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<sst xmlns="http://schemas.openxmlformats.org/spreadsheetml/2006/main" count="17" uniqueCount="8">
  <si>
    <t>Time,sec</t>
  </si>
  <si>
    <t>1/N, sec</t>
  </si>
  <si>
    <t>Shutter</t>
  </si>
  <si>
    <t>Desired</t>
  </si>
  <si>
    <t>Actual</t>
  </si>
  <si>
    <t>may be undefined!</t>
  </si>
  <si>
    <t>Special definitions</t>
  </si>
  <si>
    <t>Based on formulas in SX900-E.pdf document titled 'Sony XCD-Sx900/XCD-X700 User's Guide, Version 1.0 - English'.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</si>
</sst>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3"/>
  <sheetViews>
    <sheetView tabSelected="1" workbookViewId="0" topLeftCell="A1">
      <selection activeCell="I8" sqref="I8"/>
    </sheetView>
  </sheetViews>
  <sheetFormatPr defaultColWidth="9.140625" defaultRowHeight="12.75"/>
  <cols>
    <col min="2" max="2" width="12.421875" style="0" bestFit="1" customWidth="1"/>
  </cols>
  <sheetData>
    <row r="1" ht="12.75">
      <c r="A1" t="s">
        <v>7</v>
      </c>
    </row>
    <row r="3" spans="1:6" s="1" customFormat="1" ht="12.75">
      <c r="A3" s="16" t="s">
        <v>3</v>
      </c>
      <c r="B3" s="4"/>
      <c r="C3" s="5"/>
      <c r="D3" s="19"/>
      <c r="E3" s="18" t="s">
        <v>4</v>
      </c>
      <c r="F3" s="20"/>
    </row>
    <row r="4" spans="1:6" s="1" customFormat="1" ht="12.75">
      <c r="A4" s="21" t="s">
        <v>1</v>
      </c>
      <c r="B4" s="22" t="s">
        <v>0</v>
      </c>
      <c r="C4" s="23" t="s">
        <v>2</v>
      </c>
      <c r="D4" s="21" t="s">
        <v>2</v>
      </c>
      <c r="E4" s="22" t="s">
        <v>0</v>
      </c>
      <c r="F4" s="23" t="s">
        <v>1</v>
      </c>
    </row>
    <row r="5" spans="1:6" ht="12.75">
      <c r="A5" s="6">
        <f>1/B5</f>
        <v>0.5</v>
      </c>
      <c r="B5" s="11">
        <v>2</v>
      </c>
      <c r="C5" s="12">
        <f>2048-B5*7.4897</f>
        <v>2033.0206</v>
      </c>
      <c r="D5" s="6">
        <f>ROUND(C5,0)</f>
        <v>2033</v>
      </c>
      <c r="E5" s="7">
        <f>(2048-D5)/7.4897</f>
        <v>2.002750443943015</v>
      </c>
      <c r="F5" s="8">
        <f aca="true" t="shared" si="0" ref="F5:F19">1/E5</f>
        <v>0.49931333333333333</v>
      </c>
    </row>
    <row r="6" spans="1:6" ht="12.75">
      <c r="A6" s="6">
        <f aca="true" t="shared" si="1" ref="A6:A19">1/B6</f>
        <v>1</v>
      </c>
      <c r="B6" s="11">
        <f>B5/2</f>
        <v>1</v>
      </c>
      <c r="C6" s="12">
        <f>2048-B6*7.4897</f>
        <v>2040.5103</v>
      </c>
      <c r="D6" s="6">
        <f aca="true" t="shared" si="2" ref="D6:D19">ROUND(C6,0)</f>
        <v>2041</v>
      </c>
      <c r="E6" s="7">
        <f>(2048-D6)/7.4897</f>
        <v>0.9346168738400737</v>
      </c>
      <c r="F6" s="8">
        <f t="shared" si="0"/>
        <v>1.0699571428571428</v>
      </c>
    </row>
    <row r="7" spans="1:6" ht="12.75">
      <c r="A7" s="6">
        <f t="shared" si="1"/>
        <v>2</v>
      </c>
      <c r="B7" s="11">
        <f aca="true" t="shared" si="3" ref="B7:B19">B6/2</f>
        <v>0.5</v>
      </c>
      <c r="C7" s="12">
        <f>2048-B7*7.4897</f>
        <v>2044.25515</v>
      </c>
      <c r="D7" s="6">
        <f t="shared" si="2"/>
        <v>2044</v>
      </c>
      <c r="E7" s="7">
        <f>(2048-D7)/7.4897</f>
        <v>0.5340667850514706</v>
      </c>
      <c r="F7" s="8">
        <f t="shared" si="0"/>
        <v>1.8724250000000002</v>
      </c>
    </row>
    <row r="8" spans="1:6" ht="13.5" thickBot="1">
      <c r="A8" s="9">
        <f t="shared" si="1"/>
        <v>4</v>
      </c>
      <c r="B8" s="2">
        <f t="shared" si="3"/>
        <v>0.25</v>
      </c>
      <c r="C8" s="17">
        <f>2048-B8*7.4897</f>
        <v>2046.127575</v>
      </c>
      <c r="D8" s="9">
        <f t="shared" si="2"/>
        <v>2046</v>
      </c>
      <c r="E8" s="3">
        <f>(2048-D8)/7.4897</f>
        <v>0.2670333925257353</v>
      </c>
      <c r="F8" s="10">
        <f t="shared" si="0"/>
        <v>3.7448500000000005</v>
      </c>
    </row>
    <row r="9" spans="1:6" ht="13.5" thickTop="1">
      <c r="A9" s="6">
        <f t="shared" si="1"/>
        <v>8</v>
      </c>
      <c r="B9" s="11">
        <f t="shared" si="3"/>
        <v>0.125</v>
      </c>
      <c r="C9" s="12">
        <f>3116-(B9*14318182-684)/1790</f>
        <v>2116.5090782122907</v>
      </c>
      <c r="D9" s="6">
        <f t="shared" si="2"/>
        <v>2117</v>
      </c>
      <c r="E9" s="11">
        <f aca="true" t="shared" si="4" ref="E9:E19">(684+1790*(3116-D9))/14318182</f>
        <v>0.12493862698490632</v>
      </c>
      <c r="F9" s="12">
        <f t="shared" si="0"/>
        <v>8.00392980243659</v>
      </c>
    </row>
    <row r="10" spans="1:6" ht="12.75">
      <c r="A10" s="6">
        <f t="shared" si="1"/>
        <v>16</v>
      </c>
      <c r="B10" s="11">
        <f t="shared" si="3"/>
        <v>0.0625</v>
      </c>
      <c r="C10" s="12">
        <f aca="true" t="shared" si="5" ref="C10:C19">3116-(B10*14318182-684)/1790</f>
        <v>2616.4456005586594</v>
      </c>
      <c r="D10" s="6">
        <f t="shared" si="2"/>
        <v>2616</v>
      </c>
      <c r="E10" s="11">
        <f t="shared" si="4"/>
        <v>0.06255570714214975</v>
      </c>
      <c r="F10" s="12">
        <f t="shared" si="0"/>
        <v>15.985751671348376</v>
      </c>
    </row>
    <row r="11" spans="1:6" ht="12.75">
      <c r="A11" s="6">
        <f t="shared" si="1"/>
        <v>32</v>
      </c>
      <c r="B11" s="11">
        <f t="shared" si="3"/>
        <v>0.03125</v>
      </c>
      <c r="C11" s="12">
        <f t="shared" si="5"/>
        <v>2866.4138617318436</v>
      </c>
      <c r="D11" s="6">
        <f t="shared" si="2"/>
        <v>2866</v>
      </c>
      <c r="E11" s="11">
        <f t="shared" si="4"/>
        <v>0.03130173928505728</v>
      </c>
      <c r="F11" s="12">
        <f t="shared" si="0"/>
        <v>31.947106545525944</v>
      </c>
    </row>
    <row r="12" spans="1:6" ht="12.75">
      <c r="A12" s="6">
        <f t="shared" si="1"/>
        <v>64</v>
      </c>
      <c r="B12" s="11">
        <f t="shared" si="3"/>
        <v>0.015625</v>
      </c>
      <c r="C12" s="12">
        <f t="shared" si="5"/>
        <v>2991.3979923184356</v>
      </c>
      <c r="D12" s="6">
        <f t="shared" si="2"/>
        <v>2991</v>
      </c>
      <c r="E12" s="11">
        <f t="shared" si="4"/>
        <v>0.01567475535651104</v>
      </c>
      <c r="F12" s="12">
        <f t="shared" si="0"/>
        <v>63.796848962278446</v>
      </c>
    </row>
    <row r="13" spans="1:6" ht="12.75">
      <c r="A13" s="6">
        <f t="shared" si="1"/>
        <v>128</v>
      </c>
      <c r="B13" s="11">
        <f t="shared" si="3"/>
        <v>0.0078125</v>
      </c>
      <c r="C13" s="12">
        <f t="shared" si="5"/>
        <v>3053.8900576117317</v>
      </c>
      <c r="D13" s="6">
        <f t="shared" si="2"/>
        <v>3054</v>
      </c>
      <c r="E13" s="11">
        <f t="shared" si="4"/>
        <v>0.00779875545652374</v>
      </c>
      <c r="F13" s="12">
        <f t="shared" si="0"/>
        <v>128.22558747671587</v>
      </c>
    </row>
    <row r="14" spans="1:6" ht="12.75">
      <c r="A14" s="6">
        <f t="shared" si="1"/>
        <v>256</v>
      </c>
      <c r="B14" s="11">
        <f t="shared" si="3"/>
        <v>0.00390625</v>
      </c>
      <c r="C14" s="12">
        <f t="shared" si="5"/>
        <v>3085.1360902583797</v>
      </c>
      <c r="D14" s="6">
        <f t="shared" si="2"/>
        <v>3085</v>
      </c>
      <c r="E14" s="11">
        <f t="shared" si="4"/>
        <v>0.003923263442244274</v>
      </c>
      <c r="F14" s="12">
        <f t="shared" si="0"/>
        <v>254.88984227578595</v>
      </c>
    </row>
    <row r="15" spans="1:6" ht="12.75">
      <c r="A15" s="6">
        <f t="shared" si="1"/>
        <v>512</v>
      </c>
      <c r="B15" s="11">
        <f t="shared" si="3"/>
        <v>0.001953125</v>
      </c>
      <c r="C15" s="12">
        <f t="shared" si="5"/>
        <v>3100.7591065817037</v>
      </c>
      <c r="D15" s="6">
        <f t="shared" si="2"/>
        <v>3101</v>
      </c>
      <c r="E15" s="11">
        <f t="shared" si="4"/>
        <v>0.0019230094993903555</v>
      </c>
      <c r="F15" s="12">
        <f t="shared" si="0"/>
        <v>520.0182320040677</v>
      </c>
    </row>
    <row r="16" spans="1:6" ht="12.75">
      <c r="A16" s="6">
        <f t="shared" si="1"/>
        <v>1024</v>
      </c>
      <c r="B16" s="11">
        <f t="shared" si="3"/>
        <v>0.0009765625</v>
      </c>
      <c r="C16" s="12">
        <f t="shared" si="5"/>
        <v>3108.5706147433657</v>
      </c>
      <c r="D16" s="6">
        <f t="shared" si="2"/>
        <v>3109</v>
      </c>
      <c r="E16" s="11">
        <f t="shared" si="4"/>
        <v>0.0009228825279633965</v>
      </c>
      <c r="F16" s="12">
        <f t="shared" si="0"/>
        <v>1083.5615256546087</v>
      </c>
    </row>
    <row r="17" spans="1:6" ht="12.75">
      <c r="A17" s="6">
        <f t="shared" si="1"/>
        <v>2048</v>
      </c>
      <c r="B17" s="11">
        <f t="shared" si="3"/>
        <v>0.00048828125</v>
      </c>
      <c r="C17" s="12">
        <f t="shared" si="5"/>
        <v>3112.476368824197</v>
      </c>
      <c r="D17" s="6">
        <f t="shared" si="2"/>
        <v>3112</v>
      </c>
      <c r="E17" s="11">
        <f t="shared" si="4"/>
        <v>0.0005478349136782868</v>
      </c>
      <c r="F17" s="12">
        <f t="shared" si="0"/>
        <v>1825.3674145843959</v>
      </c>
    </row>
    <row r="18" spans="1:6" ht="12.75">
      <c r="A18" s="6">
        <f t="shared" si="1"/>
        <v>4096</v>
      </c>
      <c r="B18" s="11">
        <f t="shared" si="3"/>
        <v>0.000244140625</v>
      </c>
      <c r="C18" s="12">
        <f t="shared" si="5"/>
        <v>3114.4292458646123</v>
      </c>
      <c r="D18" s="6">
        <f t="shared" si="2"/>
        <v>3114</v>
      </c>
      <c r="E18" s="11">
        <f t="shared" si="4"/>
        <v>0.00029780317082154703</v>
      </c>
      <c r="F18" s="12">
        <f t="shared" si="0"/>
        <v>3357.922607879925</v>
      </c>
    </row>
    <row r="19" spans="1:6" ht="12.75">
      <c r="A19" s="13">
        <f t="shared" si="1"/>
        <v>8192</v>
      </c>
      <c r="B19" s="14">
        <f t="shared" si="3"/>
        <v>0.0001220703125</v>
      </c>
      <c r="C19" s="15">
        <f t="shared" si="5"/>
        <v>3115.4056843848202</v>
      </c>
      <c r="D19" s="13">
        <f t="shared" si="2"/>
        <v>3115</v>
      </c>
      <c r="E19" s="14">
        <f t="shared" si="4"/>
        <v>0.00017278729939317714</v>
      </c>
      <c r="F19" s="15">
        <f t="shared" si="0"/>
        <v>5787.462409054164</v>
      </c>
    </row>
    <row r="26" spans="1:3" ht="12.75">
      <c r="A26" t="s">
        <v>2</v>
      </c>
      <c r="B26" t="s">
        <v>0</v>
      </c>
      <c r="C26" t="s">
        <v>1</v>
      </c>
    </row>
    <row r="27" spans="1:3" s="1" customFormat="1" ht="12.75">
      <c r="A27" s="1">
        <v>2033</v>
      </c>
      <c r="B27" s="1">
        <f aca="true" t="shared" si="6" ref="B27:B40">(2048-A27)/7.4897</f>
        <v>2.002750443943015</v>
      </c>
      <c r="C27" s="1">
        <f>1/B27</f>
        <v>0.49931333333333333</v>
      </c>
    </row>
    <row r="28" spans="1:3" ht="12.75">
      <c r="A28">
        <f>A27+1</f>
        <v>2034</v>
      </c>
      <c r="B28">
        <f t="shared" si="6"/>
        <v>1.8692337476801475</v>
      </c>
      <c r="C28">
        <f aca="true" t="shared" si="7" ref="C28:C91">1/B28</f>
        <v>0.5349785714285714</v>
      </c>
    </row>
    <row r="29" spans="1:3" ht="12.75">
      <c r="A29">
        <f aca="true" t="shared" si="8" ref="A29:A44">A28+1</f>
        <v>2035</v>
      </c>
      <c r="B29">
        <f t="shared" si="6"/>
        <v>1.7357170514172797</v>
      </c>
      <c r="C29">
        <f t="shared" si="7"/>
        <v>0.5761307692307692</v>
      </c>
    </row>
    <row r="30" spans="1:3" ht="12.75">
      <c r="A30">
        <f t="shared" si="8"/>
        <v>2036</v>
      </c>
      <c r="B30">
        <f t="shared" si="6"/>
        <v>1.602200355154412</v>
      </c>
      <c r="C30">
        <f t="shared" si="7"/>
        <v>0.6241416666666667</v>
      </c>
    </row>
    <row r="31" spans="1:3" ht="12.75">
      <c r="A31">
        <f t="shared" si="8"/>
        <v>2037</v>
      </c>
      <c r="B31">
        <f t="shared" si="6"/>
        <v>1.4686836588915444</v>
      </c>
      <c r="C31">
        <f t="shared" si="7"/>
        <v>0.6808818181818181</v>
      </c>
    </row>
    <row r="32" spans="1:3" ht="12.75">
      <c r="A32">
        <f t="shared" si="8"/>
        <v>2038</v>
      </c>
      <c r="B32">
        <f t="shared" si="6"/>
        <v>1.3351669626286766</v>
      </c>
      <c r="C32">
        <f t="shared" si="7"/>
        <v>0.74897</v>
      </c>
    </row>
    <row r="33" spans="1:3" ht="12.75">
      <c r="A33">
        <f t="shared" si="8"/>
        <v>2039</v>
      </c>
      <c r="B33">
        <f t="shared" si="6"/>
        <v>1.201650266365809</v>
      </c>
      <c r="C33">
        <f t="shared" si="7"/>
        <v>0.8321888888888889</v>
      </c>
    </row>
    <row r="34" spans="1:3" s="1" customFormat="1" ht="12.75">
      <c r="A34" s="1">
        <f t="shared" si="8"/>
        <v>2040</v>
      </c>
      <c r="B34" s="1">
        <f t="shared" si="6"/>
        <v>1.0681335701029413</v>
      </c>
      <c r="C34" s="1">
        <f t="shared" si="7"/>
        <v>0.9362125000000001</v>
      </c>
    </row>
    <row r="35" spans="1:3" ht="12.75">
      <c r="A35">
        <f t="shared" si="8"/>
        <v>2041</v>
      </c>
      <c r="B35">
        <f t="shared" si="6"/>
        <v>0.9346168738400737</v>
      </c>
      <c r="C35">
        <f t="shared" si="7"/>
        <v>1.0699571428571428</v>
      </c>
    </row>
    <row r="36" spans="1:3" ht="12.75">
      <c r="A36">
        <f t="shared" si="8"/>
        <v>2042</v>
      </c>
      <c r="B36">
        <f t="shared" si="6"/>
        <v>0.801100177577206</v>
      </c>
      <c r="C36">
        <f t="shared" si="7"/>
        <v>1.2482833333333334</v>
      </c>
    </row>
    <row r="37" spans="1:3" ht="12.75">
      <c r="A37">
        <f t="shared" si="8"/>
        <v>2043</v>
      </c>
      <c r="B37">
        <f t="shared" si="6"/>
        <v>0.6675834813143383</v>
      </c>
      <c r="C37">
        <f t="shared" si="7"/>
        <v>1.49794</v>
      </c>
    </row>
    <row r="38" spans="1:3" s="1" customFormat="1" ht="12.75">
      <c r="A38" s="1">
        <f t="shared" si="8"/>
        <v>2044</v>
      </c>
      <c r="B38" s="1">
        <f t="shared" si="6"/>
        <v>0.5340667850514706</v>
      </c>
      <c r="C38" s="1">
        <f t="shared" si="7"/>
        <v>1.8724250000000002</v>
      </c>
    </row>
    <row r="39" spans="1:3" ht="12.75">
      <c r="A39">
        <f t="shared" si="8"/>
        <v>2045</v>
      </c>
      <c r="B39">
        <f t="shared" si="6"/>
        <v>0.400550088788603</v>
      </c>
      <c r="C39">
        <f t="shared" si="7"/>
        <v>2.496566666666667</v>
      </c>
    </row>
    <row r="40" spans="1:3" s="1" customFormat="1" ht="12.75">
      <c r="A40" s="1">
        <f t="shared" si="8"/>
        <v>2046</v>
      </c>
      <c r="B40" s="1">
        <f t="shared" si="6"/>
        <v>0.2670333925257353</v>
      </c>
      <c r="C40" s="1">
        <f t="shared" si="7"/>
        <v>3.7448500000000005</v>
      </c>
    </row>
    <row r="41" spans="1:3" ht="13.5" thickBot="1">
      <c r="A41" s="2">
        <f t="shared" si="8"/>
        <v>2047</v>
      </c>
      <c r="B41" s="2">
        <f>(2048-A41)/7.4897</f>
        <v>0.13351669626286766</v>
      </c>
      <c r="C41" s="2">
        <f t="shared" si="7"/>
        <v>7.489700000000001</v>
      </c>
    </row>
    <row r="42" spans="1:4" ht="13.5" thickTop="1">
      <c r="A42">
        <f t="shared" si="8"/>
        <v>2048</v>
      </c>
      <c r="B42" s="1"/>
      <c r="C42" s="1" t="e">
        <f t="shared" si="7"/>
        <v>#DIV/0!</v>
      </c>
      <c r="D42" s="1" t="s">
        <v>5</v>
      </c>
    </row>
    <row r="43" spans="1:3" ht="12.75">
      <c r="A43">
        <f t="shared" si="8"/>
        <v>2049</v>
      </c>
      <c r="B43">
        <f>(684+1790*(3116-A43))/14318182</f>
        <v>0.13343970624203547</v>
      </c>
      <c r="C43">
        <f t="shared" si="7"/>
        <v>7.494021293678368</v>
      </c>
    </row>
    <row r="44" spans="1:3" ht="12.75">
      <c r="A44">
        <f t="shared" si="8"/>
        <v>2050</v>
      </c>
      <c r="B44">
        <f>(684+1790*(3116-A44))/14318182</f>
        <v>0.13331469037060711</v>
      </c>
      <c r="C44">
        <f t="shared" si="7"/>
        <v>7.501048813300755</v>
      </c>
    </row>
    <row r="45" spans="1:3" ht="12.75">
      <c r="A45">
        <f aca="true" t="shared" si="9" ref="A45:A108">A44+1</f>
        <v>2051</v>
      </c>
      <c r="B45">
        <f aca="true" t="shared" si="10" ref="B45:B108">(684+1790*(3116-A45))/14318182</f>
        <v>0.13318967449917873</v>
      </c>
      <c r="C45">
        <f t="shared" si="7"/>
        <v>7.508089525409615</v>
      </c>
    </row>
    <row r="46" spans="1:3" ht="12.75">
      <c r="A46">
        <f t="shared" si="9"/>
        <v>2052</v>
      </c>
      <c r="B46">
        <f t="shared" si="10"/>
        <v>0.13306465862775035</v>
      </c>
      <c r="C46">
        <f t="shared" si="7"/>
        <v>7.515143467188455</v>
      </c>
    </row>
    <row r="47" spans="1:3" ht="12.75">
      <c r="A47">
        <f t="shared" si="9"/>
        <v>2053</v>
      </c>
      <c r="B47">
        <f t="shared" si="10"/>
        <v>0.132939642756322</v>
      </c>
      <c r="C47">
        <f t="shared" si="7"/>
        <v>7.522210675960648</v>
      </c>
    </row>
    <row r="48" spans="1:3" ht="12.75">
      <c r="A48">
        <f t="shared" si="9"/>
        <v>2054</v>
      </c>
      <c r="B48">
        <f t="shared" si="10"/>
        <v>0.13281462688489362</v>
      </c>
      <c r="C48">
        <f t="shared" si="7"/>
        <v>7.529291189190099</v>
      </c>
    </row>
    <row r="49" spans="1:3" ht="12.75">
      <c r="A49">
        <f t="shared" si="9"/>
        <v>2055</v>
      </c>
      <c r="B49">
        <f t="shared" si="10"/>
        <v>0.13268961101346527</v>
      </c>
      <c r="C49">
        <f t="shared" si="7"/>
        <v>7.5363850444818965</v>
      </c>
    </row>
    <row r="50" spans="1:3" ht="12.75">
      <c r="A50">
        <f t="shared" si="9"/>
        <v>2056</v>
      </c>
      <c r="B50">
        <f t="shared" si="10"/>
        <v>0.1325645951420369</v>
      </c>
      <c r="C50">
        <f t="shared" si="7"/>
        <v>7.54349227958299</v>
      </c>
    </row>
    <row r="51" spans="1:3" ht="12.75">
      <c r="A51">
        <f t="shared" si="9"/>
        <v>2057</v>
      </c>
      <c r="B51">
        <f t="shared" si="10"/>
        <v>0.1324395792706085</v>
      </c>
      <c r="C51">
        <f t="shared" si="7"/>
        <v>7.550612932382848</v>
      </c>
    </row>
    <row r="52" spans="1:3" ht="12.75">
      <c r="A52">
        <f t="shared" si="9"/>
        <v>2058</v>
      </c>
      <c r="B52">
        <f t="shared" si="10"/>
        <v>0.13231456339918016</v>
      </c>
      <c r="C52">
        <f t="shared" si="7"/>
        <v>7.557747040914139</v>
      </c>
    </row>
    <row r="53" spans="1:3" ht="12.75">
      <c r="A53">
        <f t="shared" si="9"/>
        <v>2059</v>
      </c>
      <c r="B53">
        <f t="shared" si="10"/>
        <v>0.13218954752775178</v>
      </c>
      <c r="C53">
        <f t="shared" si="7"/>
        <v>7.564894643353407</v>
      </c>
    </row>
    <row r="54" spans="1:3" ht="12.75">
      <c r="A54">
        <f t="shared" si="9"/>
        <v>2060</v>
      </c>
      <c r="B54">
        <f t="shared" si="10"/>
        <v>0.1320645316563234</v>
      </c>
      <c r="C54">
        <f t="shared" si="7"/>
        <v>7.572055778021751</v>
      </c>
    </row>
    <row r="55" spans="1:3" ht="12.75">
      <c r="A55">
        <f t="shared" si="9"/>
        <v>2061</v>
      </c>
      <c r="B55">
        <f t="shared" si="10"/>
        <v>0.13193951578489505</v>
      </c>
      <c r="C55">
        <f t="shared" si="7"/>
        <v>7.579230483385508</v>
      </c>
    </row>
    <row r="56" spans="1:3" ht="12.75">
      <c r="A56">
        <f t="shared" si="9"/>
        <v>2062</v>
      </c>
      <c r="B56">
        <f t="shared" si="10"/>
        <v>0.13181449991346667</v>
      </c>
      <c r="C56">
        <f t="shared" si="7"/>
        <v>7.586418798056952</v>
      </c>
    </row>
    <row r="57" spans="1:3" ht="12.75">
      <c r="A57">
        <f t="shared" si="9"/>
        <v>2063</v>
      </c>
      <c r="B57">
        <f t="shared" si="10"/>
        <v>0.13168948404203829</v>
      </c>
      <c r="C57">
        <f t="shared" si="7"/>
        <v>7.5936207607949715</v>
      </c>
    </row>
    <row r="58" spans="1:3" ht="12.75">
      <c r="A58">
        <f t="shared" si="9"/>
        <v>2064</v>
      </c>
      <c r="B58">
        <f t="shared" si="10"/>
        <v>0.13156446817060993</v>
      </c>
      <c r="C58">
        <f t="shared" si="7"/>
        <v>7.600836410505774</v>
      </c>
    </row>
    <row r="59" spans="1:3" ht="12.75">
      <c r="A59">
        <f t="shared" si="9"/>
        <v>2065</v>
      </c>
      <c r="B59">
        <f t="shared" si="10"/>
        <v>0.13143945229918155</v>
      </c>
      <c r="C59">
        <f t="shared" si="7"/>
        <v>7.608065786243594</v>
      </c>
    </row>
    <row r="60" spans="1:3" ht="12.75">
      <c r="A60">
        <f t="shared" si="9"/>
        <v>2066</v>
      </c>
      <c r="B60">
        <f t="shared" si="10"/>
        <v>0.1313144364277532</v>
      </c>
      <c r="C60">
        <f t="shared" si="7"/>
        <v>7.6153089272113785</v>
      </c>
    </row>
    <row r="61" spans="1:3" ht="12.75">
      <c r="A61">
        <f t="shared" si="9"/>
        <v>2067</v>
      </c>
      <c r="B61">
        <f t="shared" si="10"/>
        <v>0.13118942055632482</v>
      </c>
      <c r="C61">
        <f t="shared" si="7"/>
        <v>7.622565872761519</v>
      </c>
    </row>
    <row r="62" spans="1:3" ht="12.75">
      <c r="A62">
        <f t="shared" si="9"/>
        <v>2068</v>
      </c>
      <c r="B62">
        <f t="shared" si="10"/>
        <v>0.13106440468489644</v>
      </c>
      <c r="C62">
        <f t="shared" si="7"/>
        <v>7.629836662396542</v>
      </c>
    </row>
    <row r="63" spans="1:3" ht="12.75">
      <c r="A63">
        <f t="shared" si="9"/>
        <v>2069</v>
      </c>
      <c r="B63">
        <f t="shared" si="10"/>
        <v>0.1309393888134681</v>
      </c>
      <c r="C63">
        <f t="shared" si="7"/>
        <v>7.637121335769841</v>
      </c>
    </row>
    <row r="64" spans="1:3" ht="12.75">
      <c r="A64">
        <f t="shared" si="9"/>
        <v>2070</v>
      </c>
      <c r="B64">
        <f t="shared" si="10"/>
        <v>0.1308143729420397</v>
      </c>
      <c r="C64">
        <f t="shared" si="7"/>
        <v>7.644419932686394</v>
      </c>
    </row>
    <row r="65" spans="1:3" ht="12.75">
      <c r="A65">
        <f t="shared" si="9"/>
        <v>2071</v>
      </c>
      <c r="B65">
        <f t="shared" si="10"/>
        <v>0.13068935707061133</v>
      </c>
      <c r="C65">
        <f t="shared" si="7"/>
        <v>7.6517324931034825</v>
      </c>
    </row>
    <row r="66" spans="1:3" ht="12.75">
      <c r="A66">
        <f t="shared" si="9"/>
        <v>2072</v>
      </c>
      <c r="B66">
        <f t="shared" si="10"/>
        <v>0.13056434119918298</v>
      </c>
      <c r="C66">
        <f t="shared" si="7"/>
        <v>7.659059057131425</v>
      </c>
    </row>
    <row r="67" spans="1:3" ht="12.75">
      <c r="A67">
        <f t="shared" si="9"/>
        <v>2073</v>
      </c>
      <c r="B67">
        <f t="shared" si="10"/>
        <v>0.1304393253277546</v>
      </c>
      <c r="C67">
        <f t="shared" si="7"/>
        <v>7.666399665034316</v>
      </c>
    </row>
    <row r="68" spans="1:3" ht="12.75">
      <c r="A68">
        <f t="shared" si="9"/>
        <v>2074</v>
      </c>
      <c r="B68">
        <f t="shared" si="10"/>
        <v>0.13031430945632622</v>
      </c>
      <c r="C68">
        <f t="shared" si="7"/>
        <v>7.673754357230753</v>
      </c>
    </row>
    <row r="69" spans="1:3" ht="12.75">
      <c r="A69">
        <f t="shared" si="9"/>
        <v>2075</v>
      </c>
      <c r="B69">
        <f t="shared" si="10"/>
        <v>0.13018929358489786</v>
      </c>
      <c r="C69">
        <f t="shared" si="7"/>
        <v>7.681123174294583</v>
      </c>
    </row>
    <row r="70" spans="1:3" ht="12.75">
      <c r="A70">
        <f t="shared" si="9"/>
        <v>2076</v>
      </c>
      <c r="B70">
        <f t="shared" si="10"/>
        <v>0.13006427771346948</v>
      </c>
      <c r="C70">
        <f t="shared" si="7"/>
        <v>7.688506156955652</v>
      </c>
    </row>
    <row r="71" spans="1:3" ht="12.75">
      <c r="A71">
        <f t="shared" si="9"/>
        <v>2077</v>
      </c>
      <c r="B71">
        <f t="shared" si="10"/>
        <v>0.12993926184204113</v>
      </c>
      <c r="C71">
        <f t="shared" si="7"/>
        <v>7.695903346100551</v>
      </c>
    </row>
    <row r="72" spans="1:3" ht="12.75">
      <c r="A72">
        <f t="shared" si="9"/>
        <v>2078</v>
      </c>
      <c r="B72">
        <f t="shared" si="10"/>
        <v>0.12981424597061275</v>
      </c>
      <c r="C72">
        <f t="shared" si="7"/>
        <v>7.703314782773373</v>
      </c>
    </row>
    <row r="73" spans="1:3" ht="12.75">
      <c r="A73">
        <f t="shared" si="9"/>
        <v>2079</v>
      </c>
      <c r="B73">
        <f t="shared" si="10"/>
        <v>0.12968923009918437</v>
      </c>
      <c r="C73">
        <f t="shared" si="7"/>
        <v>7.710740508176469</v>
      </c>
    </row>
    <row r="74" spans="1:3" ht="12.75">
      <c r="A74">
        <f t="shared" si="9"/>
        <v>2080</v>
      </c>
      <c r="B74">
        <f t="shared" si="10"/>
        <v>0.12956421422775602</v>
      </c>
      <c r="C74">
        <f t="shared" si="7"/>
        <v>7.718180563671215</v>
      </c>
    </row>
    <row r="75" spans="1:3" ht="12.75">
      <c r="A75">
        <f t="shared" si="9"/>
        <v>2081</v>
      </c>
      <c r="B75">
        <f t="shared" si="10"/>
        <v>0.12943919835632764</v>
      </c>
      <c r="C75">
        <f t="shared" si="7"/>
        <v>7.72563499077878</v>
      </c>
    </row>
    <row r="76" spans="1:3" ht="12.75">
      <c r="A76">
        <f t="shared" si="9"/>
        <v>2082</v>
      </c>
      <c r="B76">
        <f t="shared" si="10"/>
        <v>0.12931418248489926</v>
      </c>
      <c r="C76">
        <f t="shared" si="7"/>
        <v>7.733103831180896</v>
      </c>
    </row>
    <row r="77" spans="1:3" ht="12.75">
      <c r="A77">
        <f t="shared" si="9"/>
        <v>2083</v>
      </c>
      <c r="B77">
        <f t="shared" si="10"/>
        <v>0.1291891666134709</v>
      </c>
      <c r="C77">
        <f t="shared" si="7"/>
        <v>7.740587126720634</v>
      </c>
    </row>
    <row r="78" spans="1:3" ht="12.75">
      <c r="A78">
        <f t="shared" si="9"/>
        <v>2084</v>
      </c>
      <c r="B78">
        <f t="shared" si="10"/>
        <v>0.12906415074204253</v>
      </c>
      <c r="C78">
        <f t="shared" si="7"/>
        <v>7.748084919403192</v>
      </c>
    </row>
    <row r="79" spans="1:3" ht="12.75">
      <c r="A79">
        <f t="shared" si="9"/>
        <v>2085</v>
      </c>
      <c r="B79">
        <f t="shared" si="10"/>
        <v>0.12893913487061415</v>
      </c>
      <c r="C79">
        <f t="shared" si="7"/>
        <v>7.755597251396673</v>
      </c>
    </row>
    <row r="80" spans="1:3" ht="12.75">
      <c r="A80">
        <f t="shared" si="9"/>
        <v>2086</v>
      </c>
      <c r="B80">
        <f t="shared" si="10"/>
        <v>0.1288141189991858</v>
      </c>
      <c r="C80">
        <f t="shared" si="7"/>
        <v>7.7631241650328775</v>
      </c>
    </row>
    <row r="81" spans="1:3" ht="12.75">
      <c r="A81">
        <f t="shared" si="9"/>
        <v>2087</v>
      </c>
      <c r="B81">
        <f t="shared" si="10"/>
        <v>0.12868910312775741</v>
      </c>
      <c r="C81">
        <f t="shared" si="7"/>
        <v>7.770665702808107</v>
      </c>
    </row>
    <row r="82" spans="1:3" ht="12.75">
      <c r="A82">
        <f t="shared" si="9"/>
        <v>2088</v>
      </c>
      <c r="B82">
        <f t="shared" si="10"/>
        <v>0.12856408725632906</v>
      </c>
      <c r="C82">
        <f t="shared" si="7"/>
        <v>7.778221907383947</v>
      </c>
    </row>
    <row r="83" spans="1:3" ht="12.75">
      <c r="A83">
        <f t="shared" si="9"/>
        <v>2089</v>
      </c>
      <c r="B83">
        <f t="shared" si="10"/>
        <v>0.12843907138490068</v>
      </c>
      <c r="C83">
        <f t="shared" si="7"/>
        <v>7.78579282158809</v>
      </c>
    </row>
    <row r="84" spans="1:3" ht="12.75">
      <c r="A84">
        <f t="shared" si="9"/>
        <v>2090</v>
      </c>
      <c r="B84">
        <f t="shared" si="10"/>
        <v>0.1283140555134723</v>
      </c>
      <c r="C84">
        <f t="shared" si="7"/>
        <v>7.793378488415131</v>
      </c>
    </row>
    <row r="85" spans="1:3" ht="12.75">
      <c r="A85">
        <f t="shared" si="9"/>
        <v>2091</v>
      </c>
      <c r="B85">
        <f t="shared" si="10"/>
        <v>0.12818903964204395</v>
      </c>
      <c r="C85">
        <f t="shared" si="7"/>
        <v>7.8009789510273855</v>
      </c>
    </row>
    <row r="86" spans="1:3" ht="12.75">
      <c r="A86">
        <f t="shared" si="9"/>
        <v>2092</v>
      </c>
      <c r="B86">
        <f t="shared" si="10"/>
        <v>0.12806402377061557</v>
      </c>
      <c r="C86">
        <f t="shared" si="7"/>
        <v>7.808594252755715</v>
      </c>
    </row>
    <row r="87" spans="1:3" ht="12.75">
      <c r="A87">
        <f t="shared" si="9"/>
        <v>2093</v>
      </c>
      <c r="B87">
        <f t="shared" si="10"/>
        <v>0.1279390078991872</v>
      </c>
      <c r="C87">
        <f t="shared" si="7"/>
        <v>7.816224437100337</v>
      </c>
    </row>
    <row r="88" spans="1:3" ht="12.75">
      <c r="A88">
        <f t="shared" si="9"/>
        <v>2094</v>
      </c>
      <c r="B88">
        <f t="shared" si="10"/>
        <v>0.12781399202775884</v>
      </c>
      <c r="C88">
        <f t="shared" si="7"/>
        <v>7.823869547731664</v>
      </c>
    </row>
    <row r="89" spans="1:3" ht="12.75">
      <c r="A89">
        <f t="shared" si="9"/>
        <v>2095</v>
      </c>
      <c r="B89">
        <f t="shared" si="10"/>
        <v>0.12768897615633046</v>
      </c>
      <c r="C89">
        <f t="shared" si="7"/>
        <v>7.831529628491134</v>
      </c>
    </row>
    <row r="90" spans="1:3" ht="12.75">
      <c r="A90">
        <f t="shared" si="9"/>
        <v>2096</v>
      </c>
      <c r="B90">
        <f t="shared" si="10"/>
        <v>0.12756396028490208</v>
      </c>
      <c r="C90">
        <f t="shared" si="7"/>
        <v>7.839204723392048</v>
      </c>
    </row>
    <row r="91" spans="1:3" ht="12.75">
      <c r="A91">
        <f t="shared" si="9"/>
        <v>2097</v>
      </c>
      <c r="B91">
        <f t="shared" si="10"/>
        <v>0.12743894441347373</v>
      </c>
      <c r="C91">
        <f t="shared" si="7"/>
        <v>7.846894876620408</v>
      </c>
    </row>
    <row r="92" spans="1:3" ht="12.75">
      <c r="A92">
        <f t="shared" si="9"/>
        <v>2098</v>
      </c>
      <c r="B92">
        <f t="shared" si="10"/>
        <v>0.12731392854204535</v>
      </c>
      <c r="C92">
        <f aca="true" t="shared" si="11" ref="C92:C155">1/B92</f>
        <v>7.854600132535778</v>
      </c>
    </row>
    <row r="93" spans="1:3" ht="12.75">
      <c r="A93">
        <f t="shared" si="9"/>
        <v>2099</v>
      </c>
      <c r="B93">
        <f t="shared" si="10"/>
        <v>0.127188912670617</v>
      </c>
      <c r="C93">
        <f t="shared" si="11"/>
        <v>7.86232053567212</v>
      </c>
    </row>
    <row r="94" spans="1:3" ht="12.75">
      <c r="A94">
        <f t="shared" si="9"/>
        <v>2100</v>
      </c>
      <c r="B94">
        <f t="shared" si="10"/>
        <v>0.1270638967991886</v>
      </c>
      <c r="C94">
        <f t="shared" si="11"/>
        <v>7.87005613073867</v>
      </c>
    </row>
    <row r="95" spans="1:3" ht="12.75">
      <c r="A95">
        <f t="shared" si="9"/>
        <v>2101</v>
      </c>
      <c r="B95">
        <f t="shared" si="10"/>
        <v>0.12693888092776023</v>
      </c>
      <c r="C95">
        <f t="shared" si="11"/>
        <v>7.877806962620783</v>
      </c>
    </row>
    <row r="96" spans="1:3" ht="12.75">
      <c r="A96">
        <f t="shared" si="9"/>
        <v>2102</v>
      </c>
      <c r="B96">
        <f t="shared" si="10"/>
        <v>0.12681386505633188</v>
      </c>
      <c r="C96">
        <f t="shared" si="11"/>
        <v>7.885573076380811</v>
      </c>
    </row>
    <row r="97" spans="1:3" ht="12.75">
      <c r="A97">
        <f t="shared" si="9"/>
        <v>2103</v>
      </c>
      <c r="B97">
        <f t="shared" si="10"/>
        <v>0.1266888491849035</v>
      </c>
      <c r="C97">
        <f t="shared" si="11"/>
        <v>7.893354517258983</v>
      </c>
    </row>
    <row r="98" spans="1:3" ht="12.75">
      <c r="A98">
        <f t="shared" si="9"/>
        <v>2104</v>
      </c>
      <c r="B98">
        <f t="shared" si="10"/>
        <v>0.12656383331347512</v>
      </c>
      <c r="C98">
        <f t="shared" si="11"/>
        <v>7.901151330674266</v>
      </c>
    </row>
    <row r="99" spans="1:3" ht="12.75">
      <c r="A99">
        <f t="shared" si="9"/>
        <v>2105</v>
      </c>
      <c r="B99">
        <f t="shared" si="10"/>
        <v>0.12643881744204677</v>
      </c>
      <c r="C99">
        <f t="shared" si="11"/>
        <v>7.908963562225264</v>
      </c>
    </row>
    <row r="100" spans="1:3" ht="12.75">
      <c r="A100">
        <f t="shared" si="9"/>
        <v>2106</v>
      </c>
      <c r="B100">
        <f t="shared" si="10"/>
        <v>0.1263138015706184</v>
      </c>
      <c r="C100">
        <f t="shared" si="11"/>
        <v>7.9167912576911</v>
      </c>
    </row>
    <row r="101" spans="1:3" ht="12.75">
      <c r="A101">
        <f t="shared" si="9"/>
        <v>2107</v>
      </c>
      <c r="B101">
        <f t="shared" si="10"/>
        <v>0.12618878569919</v>
      </c>
      <c r="C101">
        <f t="shared" si="11"/>
        <v>7.924634463032311</v>
      </c>
    </row>
    <row r="102" spans="1:3" ht="12.75">
      <c r="A102">
        <f t="shared" si="9"/>
        <v>2108</v>
      </c>
      <c r="B102">
        <f t="shared" si="10"/>
        <v>0.12606376982776166</v>
      </c>
      <c r="C102">
        <f t="shared" si="11"/>
        <v>7.932493224391746</v>
      </c>
    </row>
    <row r="103" spans="1:3" ht="12.75">
      <c r="A103">
        <f t="shared" si="9"/>
        <v>2109</v>
      </c>
      <c r="B103">
        <f t="shared" si="10"/>
        <v>0.12593875395633328</v>
      </c>
      <c r="C103">
        <f t="shared" si="11"/>
        <v>7.940367588095479</v>
      </c>
    </row>
    <row r="104" spans="1:3" ht="12.75">
      <c r="A104">
        <f t="shared" si="9"/>
        <v>2110</v>
      </c>
      <c r="B104">
        <f t="shared" si="10"/>
        <v>0.12581373808490492</v>
      </c>
      <c r="C104">
        <f t="shared" si="11"/>
        <v>7.9482576006537045</v>
      </c>
    </row>
    <row r="105" spans="1:3" ht="12.75">
      <c r="A105">
        <f t="shared" si="9"/>
        <v>2111</v>
      </c>
      <c r="B105">
        <f t="shared" si="10"/>
        <v>0.12568872221347654</v>
      </c>
      <c r="C105">
        <f t="shared" si="11"/>
        <v>7.9561633087616705</v>
      </c>
    </row>
    <row r="106" spans="1:3" ht="12.75">
      <c r="A106">
        <f t="shared" si="9"/>
        <v>2112</v>
      </c>
      <c r="B106">
        <f t="shared" si="10"/>
        <v>0.12556370634204816</v>
      </c>
      <c r="C106">
        <f t="shared" si="11"/>
        <v>7.964084759300585</v>
      </c>
    </row>
    <row r="107" spans="1:3" ht="12.75">
      <c r="A107">
        <f t="shared" si="9"/>
        <v>2113</v>
      </c>
      <c r="B107">
        <f t="shared" si="10"/>
        <v>0.1254386904706198</v>
      </c>
      <c r="C107">
        <f t="shared" si="11"/>
        <v>7.9720219993385495</v>
      </c>
    </row>
    <row r="108" spans="1:3" ht="12.75">
      <c r="A108">
        <f t="shared" si="9"/>
        <v>2114</v>
      </c>
      <c r="B108">
        <f t="shared" si="10"/>
        <v>0.12531367459919143</v>
      </c>
      <c r="C108">
        <f t="shared" si="11"/>
        <v>7.9799750761314945</v>
      </c>
    </row>
    <row r="109" spans="1:3" ht="12.75">
      <c r="A109">
        <f aca="true" t="shared" si="12" ref="A109:A172">A108+1</f>
        <v>2115</v>
      </c>
      <c r="B109">
        <f aca="true" t="shared" si="13" ref="B109:B172">(684+1790*(3116-A109))/14318182</f>
        <v>0.12518865872776305</v>
      </c>
      <c r="C109">
        <f t="shared" si="11"/>
        <v>7.98794403712411</v>
      </c>
    </row>
    <row r="110" spans="1:3" ht="12.75">
      <c r="A110">
        <f t="shared" si="12"/>
        <v>2116</v>
      </c>
      <c r="B110">
        <f t="shared" si="13"/>
        <v>0.1250636428563347</v>
      </c>
      <c r="C110">
        <f t="shared" si="11"/>
        <v>7.995928929950789</v>
      </c>
    </row>
    <row r="111" spans="1:3" ht="12.75">
      <c r="A111">
        <f t="shared" si="12"/>
        <v>2117</v>
      </c>
      <c r="B111">
        <f t="shared" si="13"/>
        <v>0.12493862698490632</v>
      </c>
      <c r="C111">
        <f t="shared" si="11"/>
        <v>8.00392980243659</v>
      </c>
    </row>
    <row r="112" spans="1:3" ht="12.75">
      <c r="A112">
        <f t="shared" si="12"/>
        <v>2118</v>
      </c>
      <c r="B112">
        <f t="shared" si="13"/>
        <v>0.12481361111347795</v>
      </c>
      <c r="C112">
        <f t="shared" si="11"/>
        <v>8.01194670259817</v>
      </c>
    </row>
    <row r="113" spans="1:3" ht="12.75">
      <c r="A113">
        <f t="shared" si="12"/>
        <v>2119</v>
      </c>
      <c r="B113">
        <f t="shared" si="13"/>
        <v>0.12468859524204959</v>
      </c>
      <c r="C113">
        <f t="shared" si="11"/>
        <v>8.019979678644765</v>
      </c>
    </row>
    <row r="114" spans="1:3" ht="12.75">
      <c r="A114">
        <f t="shared" si="12"/>
        <v>2120</v>
      </c>
      <c r="B114">
        <f t="shared" si="13"/>
        <v>0.12456357937062121</v>
      </c>
      <c r="C114">
        <f t="shared" si="11"/>
        <v>8.028028778979145</v>
      </c>
    </row>
    <row r="115" spans="1:3" ht="12.75">
      <c r="A115">
        <f t="shared" si="12"/>
        <v>2121</v>
      </c>
      <c r="B115">
        <f t="shared" si="13"/>
        <v>0.12443856349919284</v>
      </c>
      <c r="C115">
        <f t="shared" si="11"/>
        <v>8.036094052198589</v>
      </c>
    </row>
    <row r="116" spans="1:3" ht="12.75">
      <c r="A116">
        <f t="shared" si="12"/>
        <v>2122</v>
      </c>
      <c r="B116">
        <f t="shared" si="13"/>
        <v>0.12431354762776448</v>
      </c>
      <c r="C116">
        <f t="shared" si="11"/>
        <v>8.044175547095863</v>
      </c>
    </row>
    <row r="117" spans="1:3" ht="12.75">
      <c r="A117">
        <f t="shared" si="12"/>
        <v>2123</v>
      </c>
      <c r="B117">
        <f t="shared" si="13"/>
        <v>0.12418853175633611</v>
      </c>
      <c r="C117">
        <f t="shared" si="11"/>
        <v>8.052273312660208</v>
      </c>
    </row>
    <row r="118" spans="1:3" ht="12.75">
      <c r="A118">
        <f t="shared" si="12"/>
        <v>2124</v>
      </c>
      <c r="B118">
        <f t="shared" si="13"/>
        <v>0.12406351588490773</v>
      </c>
      <c r="C118">
        <f t="shared" si="11"/>
        <v>8.060387398078323</v>
      </c>
    </row>
    <row r="119" spans="1:3" ht="12.75">
      <c r="A119">
        <f t="shared" si="12"/>
        <v>2125</v>
      </c>
      <c r="B119">
        <f t="shared" si="13"/>
        <v>0.12393850001347936</v>
      </c>
      <c r="C119">
        <f t="shared" si="11"/>
        <v>8.068517852735361</v>
      </c>
    </row>
    <row r="120" spans="1:3" ht="12.75">
      <c r="A120">
        <f t="shared" si="12"/>
        <v>2126</v>
      </c>
      <c r="B120">
        <f t="shared" si="13"/>
        <v>0.123813484142051</v>
      </c>
      <c r="C120">
        <f t="shared" si="11"/>
        <v>8.07666472621594</v>
      </c>
    </row>
    <row r="121" spans="1:3" ht="12.75">
      <c r="A121">
        <f t="shared" si="12"/>
        <v>2127</v>
      </c>
      <c r="B121">
        <f t="shared" si="13"/>
        <v>0.12368846827062263</v>
      </c>
      <c r="C121">
        <f t="shared" si="11"/>
        <v>8.084828068305143</v>
      </c>
    </row>
    <row r="122" spans="1:3" ht="12.75">
      <c r="A122">
        <f t="shared" si="12"/>
        <v>2128</v>
      </c>
      <c r="B122">
        <f t="shared" si="13"/>
        <v>0.12356345239919425</v>
      </c>
      <c r="C122">
        <f t="shared" si="11"/>
        <v>8.093007928989534</v>
      </c>
    </row>
    <row r="123" spans="1:3" ht="12.75">
      <c r="A123">
        <f t="shared" si="12"/>
        <v>2129</v>
      </c>
      <c r="B123">
        <f t="shared" si="13"/>
        <v>0.12343843652776589</v>
      </c>
      <c r="C123">
        <f t="shared" si="11"/>
        <v>8.101204358458176</v>
      </c>
    </row>
    <row r="124" spans="1:3" ht="12.75">
      <c r="A124">
        <f t="shared" si="12"/>
        <v>2130</v>
      </c>
      <c r="B124">
        <f t="shared" si="13"/>
        <v>0.12331342065633752</v>
      </c>
      <c r="C124">
        <f t="shared" si="11"/>
        <v>8.109417407103663</v>
      </c>
    </row>
    <row r="125" spans="1:3" ht="12.75">
      <c r="A125">
        <f t="shared" si="12"/>
        <v>2131</v>
      </c>
      <c r="B125">
        <f t="shared" si="13"/>
        <v>0.12318840478490914</v>
      </c>
      <c r="C125">
        <f t="shared" si="11"/>
        <v>8.11764712552315</v>
      </c>
    </row>
    <row r="126" spans="1:3" ht="12.75">
      <c r="A126">
        <f t="shared" si="12"/>
        <v>2132</v>
      </c>
      <c r="B126">
        <f t="shared" si="13"/>
        <v>0.12306338891348077</v>
      </c>
      <c r="C126">
        <f t="shared" si="11"/>
        <v>8.125893564519387</v>
      </c>
    </row>
    <row r="127" spans="1:3" ht="12.75">
      <c r="A127">
        <f t="shared" si="12"/>
        <v>2133</v>
      </c>
      <c r="B127">
        <f t="shared" si="13"/>
        <v>0.1229383730420524</v>
      </c>
      <c r="C127">
        <f t="shared" si="11"/>
        <v>8.134156775101776</v>
      </c>
    </row>
    <row r="128" spans="1:3" ht="12.75">
      <c r="A128">
        <f t="shared" si="12"/>
        <v>2134</v>
      </c>
      <c r="B128">
        <f t="shared" si="13"/>
        <v>0.12281335717062404</v>
      </c>
      <c r="C128">
        <f t="shared" si="11"/>
        <v>8.142436808487407</v>
      </c>
    </row>
    <row r="129" spans="1:3" ht="12.75">
      <c r="A129">
        <f t="shared" si="12"/>
        <v>2135</v>
      </c>
      <c r="B129">
        <f t="shared" si="13"/>
        <v>0.12268834129919566</v>
      </c>
      <c r="C129">
        <f t="shared" si="11"/>
        <v>8.150733716102135</v>
      </c>
    </row>
    <row r="130" spans="1:3" ht="12.75">
      <c r="A130">
        <f t="shared" si="12"/>
        <v>2136</v>
      </c>
      <c r="B130">
        <f t="shared" si="13"/>
        <v>0.1225633254277673</v>
      </c>
      <c r="C130">
        <f t="shared" si="11"/>
        <v>8.159047549581626</v>
      </c>
    </row>
    <row r="131" spans="1:3" ht="12.75">
      <c r="A131">
        <f t="shared" si="12"/>
        <v>2137</v>
      </c>
      <c r="B131">
        <f t="shared" si="13"/>
        <v>0.12243830955633893</v>
      </c>
      <c r="C131">
        <f t="shared" si="11"/>
        <v>8.16737836077244</v>
      </c>
    </row>
    <row r="132" spans="1:3" ht="12.75">
      <c r="A132">
        <f t="shared" si="12"/>
        <v>2138</v>
      </c>
      <c r="B132">
        <f t="shared" si="13"/>
        <v>0.12231329368491056</v>
      </c>
      <c r="C132">
        <f t="shared" si="11"/>
        <v>8.175726201733108</v>
      </c>
    </row>
    <row r="133" spans="1:3" ht="12.75">
      <c r="A133">
        <f t="shared" si="12"/>
        <v>2139</v>
      </c>
      <c r="B133">
        <f t="shared" si="13"/>
        <v>0.12218827781348218</v>
      </c>
      <c r="C133">
        <f t="shared" si="11"/>
        <v>8.184091124735213</v>
      </c>
    </row>
    <row r="134" spans="1:3" ht="12.75">
      <c r="A134">
        <f t="shared" si="12"/>
        <v>2140</v>
      </c>
      <c r="B134">
        <f t="shared" si="13"/>
        <v>0.12206326194205382</v>
      </c>
      <c r="C134">
        <f t="shared" si="11"/>
        <v>8.192473182264477</v>
      </c>
    </row>
    <row r="135" spans="1:3" ht="12.75">
      <c r="A135">
        <f t="shared" si="12"/>
        <v>2141</v>
      </c>
      <c r="B135">
        <f t="shared" si="13"/>
        <v>0.12193824607062545</v>
      </c>
      <c r="C135">
        <f t="shared" si="11"/>
        <v>8.200872427021869</v>
      </c>
    </row>
    <row r="136" spans="1:3" ht="12.75">
      <c r="A136">
        <f t="shared" si="12"/>
        <v>2142</v>
      </c>
      <c r="B136">
        <f t="shared" si="13"/>
        <v>0.12181323019919707</v>
      </c>
      <c r="C136">
        <f t="shared" si="11"/>
        <v>8.209288911924704</v>
      </c>
    </row>
    <row r="137" spans="1:3" ht="12.75">
      <c r="A137">
        <f t="shared" si="12"/>
        <v>2143</v>
      </c>
      <c r="B137">
        <f t="shared" si="13"/>
        <v>0.1216882143277687</v>
      </c>
      <c r="C137">
        <f t="shared" si="11"/>
        <v>8.21772269010775</v>
      </c>
    </row>
    <row r="138" spans="1:3" ht="12.75">
      <c r="A138">
        <f t="shared" si="12"/>
        <v>2144</v>
      </c>
      <c r="B138">
        <f t="shared" si="13"/>
        <v>0.12156319845634034</v>
      </c>
      <c r="C138">
        <f t="shared" si="11"/>
        <v>8.226173814924358</v>
      </c>
    </row>
    <row r="139" spans="1:3" ht="12.75">
      <c r="A139">
        <f t="shared" si="12"/>
        <v>2145</v>
      </c>
      <c r="B139">
        <f t="shared" si="13"/>
        <v>0.12143818258491197</v>
      </c>
      <c r="C139">
        <f t="shared" si="11"/>
        <v>8.234642339947571</v>
      </c>
    </row>
    <row r="140" spans="1:3" ht="12.75">
      <c r="A140">
        <f t="shared" si="12"/>
        <v>2146</v>
      </c>
      <c r="B140">
        <f t="shared" si="13"/>
        <v>0.12131316671348359</v>
      </c>
      <c r="C140">
        <f t="shared" si="11"/>
        <v>8.243128318971275</v>
      </c>
    </row>
    <row r="141" spans="1:3" ht="12.75">
      <c r="A141">
        <f t="shared" si="12"/>
        <v>2147</v>
      </c>
      <c r="B141">
        <f t="shared" si="13"/>
        <v>0.12118815084205523</v>
      </c>
      <c r="C141">
        <f t="shared" si="11"/>
        <v>8.251631806011316</v>
      </c>
    </row>
    <row r="142" spans="1:3" ht="12.75">
      <c r="A142">
        <f t="shared" si="12"/>
        <v>2148</v>
      </c>
      <c r="B142">
        <f t="shared" si="13"/>
        <v>0.12106313497062686</v>
      </c>
      <c r="C142">
        <f t="shared" si="11"/>
        <v>8.260152855306668</v>
      </c>
    </row>
    <row r="143" spans="1:3" ht="12.75">
      <c r="A143">
        <f t="shared" si="12"/>
        <v>2149</v>
      </c>
      <c r="B143">
        <f t="shared" si="13"/>
        <v>0.1209381190991985</v>
      </c>
      <c r="C143">
        <f t="shared" si="11"/>
        <v>8.268691521320571</v>
      </c>
    </row>
    <row r="144" spans="1:3" ht="12.75">
      <c r="A144">
        <f t="shared" si="12"/>
        <v>2150</v>
      </c>
      <c r="B144">
        <f t="shared" si="13"/>
        <v>0.12081310322777011</v>
      </c>
      <c r="C144">
        <f t="shared" si="11"/>
        <v>8.277247858741699</v>
      </c>
    </row>
    <row r="145" spans="1:3" ht="12.75">
      <c r="A145">
        <f t="shared" si="12"/>
        <v>2151</v>
      </c>
      <c r="B145">
        <f t="shared" si="13"/>
        <v>0.12068808735634175</v>
      </c>
      <c r="C145">
        <f t="shared" si="11"/>
        <v>8.285821922485322</v>
      </c>
    </row>
    <row r="146" spans="1:3" ht="12.75">
      <c r="A146">
        <f t="shared" si="12"/>
        <v>2152</v>
      </c>
      <c r="B146">
        <f t="shared" si="13"/>
        <v>0.12056307148491338</v>
      </c>
      <c r="C146">
        <f t="shared" si="11"/>
        <v>8.294413767694486</v>
      </c>
    </row>
    <row r="147" spans="1:3" ht="12.75">
      <c r="A147">
        <f t="shared" si="12"/>
        <v>2153</v>
      </c>
      <c r="B147">
        <f t="shared" si="13"/>
        <v>0.12043805561348501</v>
      </c>
      <c r="C147">
        <f t="shared" si="11"/>
        <v>8.303023449741193</v>
      </c>
    </row>
    <row r="148" spans="1:3" ht="12.75">
      <c r="A148">
        <f t="shared" si="12"/>
        <v>2154</v>
      </c>
      <c r="B148">
        <f t="shared" si="13"/>
        <v>0.12031303974205663</v>
      </c>
      <c r="C148">
        <f t="shared" si="11"/>
        <v>8.311651024227592</v>
      </c>
    </row>
    <row r="149" spans="1:3" ht="12.75">
      <c r="A149">
        <f t="shared" si="12"/>
        <v>2155</v>
      </c>
      <c r="B149">
        <f t="shared" si="13"/>
        <v>0.12018802387062827</v>
      </c>
      <c r="C149">
        <f t="shared" si="11"/>
        <v>8.320296546987171</v>
      </c>
    </row>
    <row r="150" spans="1:3" ht="12.75">
      <c r="A150">
        <f t="shared" si="12"/>
        <v>2156</v>
      </c>
      <c r="B150">
        <f t="shared" si="13"/>
        <v>0.1200630079991999</v>
      </c>
      <c r="C150">
        <f t="shared" si="11"/>
        <v>8.328960074085966</v>
      </c>
    </row>
    <row r="151" spans="1:3" ht="12.75">
      <c r="A151">
        <f t="shared" si="12"/>
        <v>2157</v>
      </c>
      <c r="B151">
        <f t="shared" si="13"/>
        <v>0.11993799212777152</v>
      </c>
      <c r="C151">
        <f t="shared" si="11"/>
        <v>8.337641661823776</v>
      </c>
    </row>
    <row r="152" spans="1:3" ht="12.75">
      <c r="A152">
        <f t="shared" si="12"/>
        <v>2158</v>
      </c>
      <c r="B152">
        <f t="shared" si="13"/>
        <v>0.11981297625634316</v>
      </c>
      <c r="C152">
        <f t="shared" si="11"/>
        <v>8.346341366735373</v>
      </c>
    </row>
    <row r="153" spans="1:3" ht="12.75">
      <c r="A153">
        <f t="shared" si="12"/>
        <v>2159</v>
      </c>
      <c r="B153">
        <f t="shared" si="13"/>
        <v>0.11968796038491479</v>
      </c>
      <c r="C153">
        <f t="shared" si="11"/>
        <v>8.355059245591738</v>
      </c>
    </row>
    <row r="154" spans="1:3" ht="12.75">
      <c r="A154">
        <f t="shared" si="12"/>
        <v>2160</v>
      </c>
      <c r="B154">
        <f t="shared" si="13"/>
        <v>0.11956294451348642</v>
      </c>
      <c r="C154">
        <f t="shared" si="11"/>
        <v>8.36379535540129</v>
      </c>
    </row>
    <row r="155" spans="1:3" ht="12.75">
      <c r="A155">
        <f t="shared" si="12"/>
        <v>2161</v>
      </c>
      <c r="B155">
        <f t="shared" si="13"/>
        <v>0.11943792864205804</v>
      </c>
      <c r="C155">
        <f t="shared" si="11"/>
        <v>8.372549753411137</v>
      </c>
    </row>
    <row r="156" spans="1:3" ht="12.75">
      <c r="A156">
        <f t="shared" si="12"/>
        <v>2162</v>
      </c>
      <c r="B156">
        <f t="shared" si="13"/>
        <v>0.11931291277062968</v>
      </c>
      <c r="C156">
        <f aca="true" t="shared" si="14" ref="C156:C219">1/B156</f>
        <v>8.381322497108311</v>
      </c>
    </row>
    <row r="157" spans="1:3" ht="12.75">
      <c r="A157">
        <f t="shared" si="12"/>
        <v>2163</v>
      </c>
      <c r="B157">
        <f t="shared" si="13"/>
        <v>0.11918789689920131</v>
      </c>
      <c r="C157">
        <f t="shared" si="14"/>
        <v>8.390113644221044</v>
      </c>
    </row>
    <row r="158" spans="1:3" ht="12.75">
      <c r="A158">
        <f t="shared" si="12"/>
        <v>2164</v>
      </c>
      <c r="B158">
        <f t="shared" si="13"/>
        <v>0.11906288102777295</v>
      </c>
      <c r="C158">
        <f t="shared" si="14"/>
        <v>8.398923252720024</v>
      </c>
    </row>
    <row r="159" spans="1:3" ht="12.75">
      <c r="A159">
        <f t="shared" si="12"/>
        <v>2165</v>
      </c>
      <c r="B159">
        <f t="shared" si="13"/>
        <v>0.11893786515634457</v>
      </c>
      <c r="C159">
        <f t="shared" si="14"/>
        <v>8.407751380819672</v>
      </c>
    </row>
    <row r="160" spans="1:3" ht="12.75">
      <c r="A160">
        <f t="shared" si="12"/>
        <v>2166</v>
      </c>
      <c r="B160">
        <f t="shared" si="13"/>
        <v>0.1188128492849162</v>
      </c>
      <c r="C160">
        <f t="shared" si="14"/>
        <v>8.416598086979421</v>
      </c>
    </row>
    <row r="161" spans="1:3" ht="12.75">
      <c r="A161">
        <f t="shared" si="12"/>
        <v>2167</v>
      </c>
      <c r="B161">
        <f t="shared" si="13"/>
        <v>0.11868783341348783</v>
      </c>
      <c r="C161">
        <f t="shared" si="14"/>
        <v>8.425463429905014</v>
      </c>
    </row>
    <row r="162" spans="1:3" ht="12.75">
      <c r="A162">
        <f t="shared" si="12"/>
        <v>2168</v>
      </c>
      <c r="B162">
        <f t="shared" si="13"/>
        <v>0.11856281754205945</v>
      </c>
      <c r="C162">
        <f t="shared" si="14"/>
        <v>8.434347468549792</v>
      </c>
    </row>
    <row r="163" spans="1:3" ht="12.75">
      <c r="A163">
        <f t="shared" si="12"/>
        <v>2169</v>
      </c>
      <c r="B163">
        <f t="shared" si="13"/>
        <v>0.11843780167063109</v>
      </c>
      <c r="C163">
        <f t="shared" si="14"/>
        <v>8.44325026211601</v>
      </c>
    </row>
    <row r="164" spans="1:3" ht="12.75">
      <c r="A164">
        <f t="shared" si="12"/>
        <v>2170</v>
      </c>
      <c r="B164">
        <f t="shared" si="13"/>
        <v>0.11831278579920272</v>
      </c>
      <c r="C164">
        <f t="shared" si="14"/>
        <v>8.45217187005615</v>
      </c>
    </row>
    <row r="165" spans="1:3" ht="12.75">
      <c r="A165">
        <f t="shared" si="12"/>
        <v>2171</v>
      </c>
      <c r="B165">
        <f t="shared" si="13"/>
        <v>0.11818776992777436</v>
      </c>
      <c r="C165">
        <f t="shared" si="14"/>
        <v>8.46111235207424</v>
      </c>
    </row>
    <row r="166" spans="1:3" ht="12.75">
      <c r="A166">
        <f t="shared" si="12"/>
        <v>2172</v>
      </c>
      <c r="B166">
        <f t="shared" si="13"/>
        <v>0.11806275405634598</v>
      </c>
      <c r="C166">
        <f t="shared" si="14"/>
        <v>8.470071768127191</v>
      </c>
    </row>
    <row r="167" spans="1:3" ht="12.75">
      <c r="A167">
        <f t="shared" si="12"/>
        <v>2173</v>
      </c>
      <c r="B167">
        <f t="shared" si="13"/>
        <v>0.11793773818491761</v>
      </c>
      <c r="C167">
        <f t="shared" si="14"/>
        <v>8.479050178426132</v>
      </c>
    </row>
    <row r="168" spans="1:3" ht="12.75">
      <c r="A168">
        <f t="shared" si="12"/>
        <v>2174</v>
      </c>
      <c r="B168">
        <f t="shared" si="13"/>
        <v>0.11781272231348924</v>
      </c>
      <c r="C168">
        <f t="shared" si="14"/>
        <v>8.488047643437763</v>
      </c>
    </row>
    <row r="169" spans="1:3" ht="12.75">
      <c r="A169">
        <f t="shared" si="12"/>
        <v>2175</v>
      </c>
      <c r="B169">
        <f t="shared" si="13"/>
        <v>0.11768770644206088</v>
      </c>
      <c r="C169">
        <f t="shared" si="14"/>
        <v>8.497064223885715</v>
      </c>
    </row>
    <row r="170" spans="1:3" ht="12.75">
      <c r="A170">
        <f t="shared" si="12"/>
        <v>2176</v>
      </c>
      <c r="B170">
        <f t="shared" si="13"/>
        <v>0.1175626905706325</v>
      </c>
      <c r="C170">
        <f t="shared" si="14"/>
        <v>8.50609998075191</v>
      </c>
    </row>
    <row r="171" spans="1:3" ht="12.75">
      <c r="A171">
        <f t="shared" si="12"/>
        <v>2177</v>
      </c>
      <c r="B171">
        <f t="shared" si="13"/>
        <v>0.11743767469920413</v>
      </c>
      <c r="C171">
        <f t="shared" si="14"/>
        <v>8.515154975277937</v>
      </c>
    </row>
    <row r="172" spans="1:3" ht="12.75">
      <c r="A172">
        <f t="shared" si="12"/>
        <v>2178</v>
      </c>
      <c r="B172">
        <f t="shared" si="13"/>
        <v>0.11731265882777576</v>
      </c>
      <c r="C172">
        <f t="shared" si="14"/>
        <v>8.524229268966437</v>
      </c>
    </row>
    <row r="173" spans="1:3" ht="12.75">
      <c r="A173">
        <f aca="true" t="shared" si="15" ref="A173:A236">A172+1</f>
        <v>2179</v>
      </c>
      <c r="B173">
        <f aca="true" t="shared" si="16" ref="B173:B236">(684+1790*(3116-A173))/14318182</f>
        <v>0.11718764295634738</v>
      </c>
      <c r="C173">
        <f t="shared" si="14"/>
        <v>8.533322923582496</v>
      </c>
    </row>
    <row r="174" spans="1:3" ht="12.75">
      <c r="A174">
        <f t="shared" si="15"/>
        <v>2180</v>
      </c>
      <c r="B174">
        <f t="shared" si="16"/>
        <v>0.11706262708491902</v>
      </c>
      <c r="C174">
        <f t="shared" si="14"/>
        <v>8.542436001155046</v>
      </c>
    </row>
    <row r="175" spans="1:3" ht="12.75">
      <c r="A175">
        <f t="shared" si="15"/>
        <v>2181</v>
      </c>
      <c r="B175">
        <f t="shared" si="16"/>
        <v>0.11693761121349065</v>
      </c>
      <c r="C175">
        <f t="shared" si="14"/>
        <v>8.551568563978273</v>
      </c>
    </row>
    <row r="176" spans="1:3" ht="12.75">
      <c r="A176">
        <f t="shared" si="15"/>
        <v>2182</v>
      </c>
      <c r="B176">
        <f t="shared" si="16"/>
        <v>0.11681259534206229</v>
      </c>
      <c r="C176">
        <f t="shared" si="14"/>
        <v>8.560720674613044</v>
      </c>
    </row>
    <row r="177" spans="1:3" ht="12.75">
      <c r="A177">
        <f t="shared" si="15"/>
        <v>2183</v>
      </c>
      <c r="B177">
        <f t="shared" si="16"/>
        <v>0.1166875794706339</v>
      </c>
      <c r="C177">
        <f t="shared" si="14"/>
        <v>8.569892395888324</v>
      </c>
    </row>
    <row r="178" spans="1:3" ht="12.75">
      <c r="A178">
        <f t="shared" si="15"/>
        <v>2184</v>
      </c>
      <c r="B178">
        <f t="shared" si="16"/>
        <v>0.11656256359920554</v>
      </c>
      <c r="C178">
        <f t="shared" si="14"/>
        <v>8.57908379090262</v>
      </c>
    </row>
    <row r="179" spans="1:3" ht="12.75">
      <c r="A179">
        <f t="shared" si="15"/>
        <v>2185</v>
      </c>
      <c r="B179">
        <f t="shared" si="16"/>
        <v>0.11643754772777717</v>
      </c>
      <c r="C179">
        <f t="shared" si="14"/>
        <v>8.588294923025432</v>
      </c>
    </row>
    <row r="180" spans="1:3" ht="12.75">
      <c r="A180">
        <f t="shared" si="15"/>
        <v>2186</v>
      </c>
      <c r="B180">
        <f t="shared" si="16"/>
        <v>0.11631253185634881</v>
      </c>
      <c r="C180">
        <f t="shared" si="14"/>
        <v>8.597525855898699</v>
      </c>
    </row>
    <row r="181" spans="1:3" ht="12.75">
      <c r="A181">
        <f t="shared" si="15"/>
        <v>2187</v>
      </c>
      <c r="B181">
        <f t="shared" si="16"/>
        <v>0.11618751598492043</v>
      </c>
      <c r="C181">
        <f t="shared" si="14"/>
        <v>8.60677665343828</v>
      </c>
    </row>
    <row r="182" spans="1:3" ht="12.75">
      <c r="A182">
        <f t="shared" si="15"/>
        <v>2188</v>
      </c>
      <c r="B182">
        <f t="shared" si="16"/>
        <v>0.11606250011349206</v>
      </c>
      <c r="C182">
        <f t="shared" si="14"/>
        <v>8.616047379835408</v>
      </c>
    </row>
    <row r="183" spans="1:3" ht="12.75">
      <c r="A183">
        <f t="shared" si="15"/>
        <v>2189</v>
      </c>
      <c r="B183">
        <f t="shared" si="16"/>
        <v>0.1159374842420637</v>
      </c>
      <c r="C183">
        <f t="shared" si="14"/>
        <v>8.625338099558196</v>
      </c>
    </row>
    <row r="184" spans="1:3" ht="12.75">
      <c r="A184">
        <f t="shared" si="15"/>
        <v>2190</v>
      </c>
      <c r="B184">
        <f t="shared" si="16"/>
        <v>0.11581246837063532</v>
      </c>
      <c r="C184">
        <f t="shared" si="14"/>
        <v>8.63464887735312</v>
      </c>
    </row>
    <row r="185" spans="1:3" ht="12.75">
      <c r="A185">
        <f t="shared" si="15"/>
        <v>2191</v>
      </c>
      <c r="B185">
        <f t="shared" si="16"/>
        <v>0.11568745249920695</v>
      </c>
      <c r="C185">
        <f t="shared" si="14"/>
        <v>8.643979778246523</v>
      </c>
    </row>
    <row r="186" spans="1:3" ht="12.75">
      <c r="A186">
        <f t="shared" si="15"/>
        <v>2192</v>
      </c>
      <c r="B186">
        <f t="shared" si="16"/>
        <v>0.11556243662777858</v>
      </c>
      <c r="C186">
        <f t="shared" si="14"/>
        <v>8.653330867546131</v>
      </c>
    </row>
    <row r="187" spans="1:3" ht="12.75">
      <c r="A187">
        <f t="shared" si="15"/>
        <v>2193</v>
      </c>
      <c r="B187">
        <f t="shared" si="16"/>
        <v>0.11543742075635022</v>
      </c>
      <c r="C187">
        <f t="shared" si="14"/>
        <v>8.662702210842578</v>
      </c>
    </row>
    <row r="188" spans="1:3" ht="12.75">
      <c r="A188">
        <f t="shared" si="15"/>
        <v>2194</v>
      </c>
      <c r="B188">
        <f t="shared" si="16"/>
        <v>0.11531240488492184</v>
      </c>
      <c r="C188">
        <f t="shared" si="14"/>
        <v>8.67209387401094</v>
      </c>
    </row>
    <row r="189" spans="1:3" ht="12.75">
      <c r="A189">
        <f t="shared" si="15"/>
        <v>2195</v>
      </c>
      <c r="B189">
        <f t="shared" si="16"/>
        <v>0.11518738901349347</v>
      </c>
      <c r="C189">
        <f t="shared" si="14"/>
        <v>8.681505923212274</v>
      </c>
    </row>
    <row r="190" spans="1:3" ht="12.75">
      <c r="A190">
        <f t="shared" si="15"/>
        <v>2196</v>
      </c>
      <c r="B190">
        <f t="shared" si="16"/>
        <v>0.1150623731420651</v>
      </c>
      <c r="C190">
        <f t="shared" si="14"/>
        <v>8.690938424895172</v>
      </c>
    </row>
    <row r="191" spans="1:3" ht="12.75">
      <c r="A191">
        <f t="shared" si="15"/>
        <v>2197</v>
      </c>
      <c r="B191">
        <f t="shared" si="16"/>
        <v>0.11493735727063674</v>
      </c>
      <c r="C191">
        <f t="shared" si="14"/>
        <v>8.700391445797335</v>
      </c>
    </row>
    <row r="192" spans="1:3" ht="12.75">
      <c r="A192">
        <f t="shared" si="15"/>
        <v>2198</v>
      </c>
      <c r="B192">
        <f t="shared" si="16"/>
        <v>0.11481234139920836</v>
      </c>
      <c r="C192">
        <f t="shared" si="14"/>
        <v>8.709865052947132</v>
      </c>
    </row>
    <row r="193" spans="1:3" ht="12.75">
      <c r="A193">
        <f t="shared" si="15"/>
        <v>2199</v>
      </c>
      <c r="B193">
        <f t="shared" si="16"/>
        <v>0.11468732552777999</v>
      </c>
      <c r="C193">
        <f t="shared" si="14"/>
        <v>8.71935931366519</v>
      </c>
    </row>
    <row r="194" spans="1:3" ht="12.75">
      <c r="A194">
        <f t="shared" si="15"/>
        <v>2200</v>
      </c>
      <c r="B194">
        <f t="shared" si="16"/>
        <v>0.11456230965635163</v>
      </c>
      <c r="C194">
        <f t="shared" si="14"/>
        <v>8.728874295565998</v>
      </c>
    </row>
    <row r="195" spans="1:3" ht="12.75">
      <c r="A195">
        <f t="shared" si="15"/>
        <v>2201</v>
      </c>
      <c r="B195">
        <f t="shared" si="16"/>
        <v>0.11443729378492325</v>
      </c>
      <c r="C195">
        <f t="shared" si="14"/>
        <v>8.738410066559497</v>
      </c>
    </row>
    <row r="196" spans="1:3" ht="12.75">
      <c r="A196">
        <f t="shared" si="15"/>
        <v>2202</v>
      </c>
      <c r="B196">
        <f t="shared" si="16"/>
        <v>0.11431227791349488</v>
      </c>
      <c r="C196">
        <f t="shared" si="14"/>
        <v>8.747966694852709</v>
      </c>
    </row>
    <row r="197" spans="1:3" ht="12.75">
      <c r="A197">
        <f t="shared" si="15"/>
        <v>2203</v>
      </c>
      <c r="B197">
        <f t="shared" si="16"/>
        <v>0.11418726204206651</v>
      </c>
      <c r="C197">
        <f t="shared" si="14"/>
        <v>8.757544248951346</v>
      </c>
    </row>
    <row r="198" spans="1:3" ht="12.75">
      <c r="A198">
        <f t="shared" si="15"/>
        <v>2204</v>
      </c>
      <c r="B198">
        <f t="shared" si="16"/>
        <v>0.11406224617063815</v>
      </c>
      <c r="C198">
        <f t="shared" si="14"/>
        <v>8.76714279766147</v>
      </c>
    </row>
    <row r="199" spans="1:3" ht="12.75">
      <c r="A199">
        <f t="shared" si="15"/>
        <v>2205</v>
      </c>
      <c r="B199">
        <f t="shared" si="16"/>
        <v>0.11393723029920977</v>
      </c>
      <c r="C199">
        <f t="shared" si="14"/>
        <v>8.776762410091125</v>
      </c>
    </row>
    <row r="200" spans="1:3" ht="12.75">
      <c r="A200">
        <f t="shared" si="15"/>
        <v>2206</v>
      </c>
      <c r="B200">
        <f t="shared" si="16"/>
        <v>0.1138122144277814</v>
      </c>
      <c r="C200">
        <f t="shared" si="14"/>
        <v>8.786403155651994</v>
      </c>
    </row>
    <row r="201" spans="1:3" ht="12.75">
      <c r="A201">
        <f t="shared" si="15"/>
        <v>2207</v>
      </c>
      <c r="B201">
        <f t="shared" si="16"/>
        <v>0.11368719855635304</v>
      </c>
      <c r="C201">
        <f t="shared" si="14"/>
        <v>8.796065104061078</v>
      </c>
    </row>
    <row r="202" spans="1:3" ht="12.75">
      <c r="A202">
        <f t="shared" si="15"/>
        <v>2208</v>
      </c>
      <c r="B202">
        <f t="shared" si="16"/>
        <v>0.11356218268492467</v>
      </c>
      <c r="C202">
        <f t="shared" si="14"/>
        <v>8.805748325342373</v>
      </c>
    </row>
    <row r="203" spans="1:3" ht="12.75">
      <c r="A203">
        <f t="shared" si="15"/>
        <v>2209</v>
      </c>
      <c r="B203">
        <f t="shared" si="16"/>
        <v>0.11343716681349629</v>
      </c>
      <c r="C203">
        <f t="shared" si="14"/>
        <v>8.815452889828558</v>
      </c>
    </row>
    <row r="204" spans="1:3" ht="12.75">
      <c r="A204">
        <f t="shared" si="15"/>
        <v>2210</v>
      </c>
      <c r="B204">
        <f t="shared" si="16"/>
        <v>0.11331215094206792</v>
      </c>
      <c r="C204">
        <f t="shared" si="14"/>
        <v>8.8251788681627</v>
      </c>
    </row>
    <row r="205" spans="1:3" ht="12.75">
      <c r="A205">
        <f t="shared" si="15"/>
        <v>2211</v>
      </c>
      <c r="B205">
        <f t="shared" si="16"/>
        <v>0.11318713507063956</v>
      </c>
      <c r="C205">
        <f t="shared" si="14"/>
        <v>8.834926331299972</v>
      </c>
    </row>
    <row r="206" spans="1:3" ht="12.75">
      <c r="A206">
        <f t="shared" si="15"/>
        <v>2212</v>
      </c>
      <c r="B206">
        <f t="shared" si="16"/>
        <v>0.11306211919921118</v>
      </c>
      <c r="C206">
        <f t="shared" si="14"/>
        <v>8.844695350509376</v>
      </c>
    </row>
    <row r="207" spans="1:3" ht="12.75">
      <c r="A207">
        <f t="shared" si="15"/>
        <v>2213</v>
      </c>
      <c r="B207">
        <f t="shared" si="16"/>
        <v>0.11293710332778281</v>
      </c>
      <c r="C207">
        <f t="shared" si="14"/>
        <v>8.854485997375475</v>
      </c>
    </row>
    <row r="208" spans="1:3" ht="12.75">
      <c r="A208">
        <f t="shared" si="15"/>
        <v>2214</v>
      </c>
      <c r="B208">
        <f t="shared" si="16"/>
        <v>0.11281208745635445</v>
      </c>
      <c r="C208">
        <f t="shared" si="14"/>
        <v>8.864298343800147</v>
      </c>
    </row>
    <row r="209" spans="1:3" ht="12.75">
      <c r="A209">
        <f t="shared" si="15"/>
        <v>2215</v>
      </c>
      <c r="B209">
        <f t="shared" si="16"/>
        <v>0.11268707158492608</v>
      </c>
      <c r="C209">
        <f t="shared" si="14"/>
        <v>8.874132462004345</v>
      </c>
    </row>
    <row r="210" spans="1:3" ht="12.75">
      <c r="A210">
        <f t="shared" si="15"/>
        <v>2216</v>
      </c>
      <c r="B210">
        <f t="shared" si="16"/>
        <v>0.1125620557134977</v>
      </c>
      <c r="C210">
        <f t="shared" si="14"/>
        <v>8.883988424529871</v>
      </c>
    </row>
    <row r="211" spans="1:3" ht="12.75">
      <c r="A211">
        <f t="shared" si="15"/>
        <v>2217</v>
      </c>
      <c r="B211">
        <f t="shared" si="16"/>
        <v>0.11243703984206933</v>
      </c>
      <c r="C211">
        <f t="shared" si="14"/>
        <v>8.893866304241149</v>
      </c>
    </row>
    <row r="212" spans="1:3" ht="12.75">
      <c r="A212">
        <f t="shared" si="15"/>
        <v>2218</v>
      </c>
      <c r="B212">
        <f t="shared" si="16"/>
        <v>0.11231202397064097</v>
      </c>
      <c r="C212">
        <f t="shared" si="14"/>
        <v>8.903766174327034</v>
      </c>
    </row>
    <row r="213" spans="1:3" ht="12.75">
      <c r="A213">
        <f t="shared" si="15"/>
        <v>2219</v>
      </c>
      <c r="B213">
        <f t="shared" si="16"/>
        <v>0.1121870080992126</v>
      </c>
      <c r="C213">
        <f t="shared" si="14"/>
        <v>8.91368810830261</v>
      </c>
    </row>
    <row r="214" spans="1:3" ht="12.75">
      <c r="A214">
        <f t="shared" si="15"/>
        <v>2220</v>
      </c>
      <c r="B214">
        <f t="shared" si="16"/>
        <v>0.11206199222778422</v>
      </c>
      <c r="C214">
        <f t="shared" si="14"/>
        <v>8.923632180011019</v>
      </c>
    </row>
    <row r="215" spans="1:3" ht="12.75">
      <c r="A215">
        <f t="shared" si="15"/>
        <v>2221</v>
      </c>
      <c r="B215">
        <f t="shared" si="16"/>
        <v>0.11193697635635586</v>
      </c>
      <c r="C215">
        <f t="shared" si="14"/>
        <v>8.93359846362528</v>
      </c>
    </row>
    <row r="216" spans="1:3" ht="12.75">
      <c r="A216">
        <f t="shared" si="15"/>
        <v>2222</v>
      </c>
      <c r="B216">
        <f t="shared" si="16"/>
        <v>0.11181196048492749</v>
      </c>
      <c r="C216">
        <f t="shared" si="14"/>
        <v>8.943587033650147</v>
      </c>
    </row>
    <row r="217" spans="1:3" ht="12.75">
      <c r="A217">
        <f t="shared" si="15"/>
        <v>2223</v>
      </c>
      <c r="B217">
        <f t="shared" si="16"/>
        <v>0.11168694461349912</v>
      </c>
      <c r="C217">
        <f t="shared" si="14"/>
        <v>8.953597964923953</v>
      </c>
    </row>
    <row r="218" spans="1:3" ht="12.75">
      <c r="A218">
        <f t="shared" si="15"/>
        <v>2224</v>
      </c>
      <c r="B218">
        <f t="shared" si="16"/>
        <v>0.11156192874207074</v>
      </c>
      <c r="C218">
        <f t="shared" si="14"/>
        <v>8.963631332620492</v>
      </c>
    </row>
    <row r="219" spans="1:3" ht="12.75">
      <c r="A219">
        <f t="shared" si="15"/>
        <v>2225</v>
      </c>
      <c r="B219">
        <f t="shared" si="16"/>
        <v>0.11143691287064238</v>
      </c>
      <c r="C219">
        <f t="shared" si="14"/>
        <v>8.973687212250889</v>
      </c>
    </row>
    <row r="220" spans="1:3" ht="12.75">
      <c r="A220">
        <f t="shared" si="15"/>
        <v>2226</v>
      </c>
      <c r="B220">
        <f t="shared" si="16"/>
        <v>0.11131189699921401</v>
      </c>
      <c r="C220">
        <f aca="true" t="shared" si="17" ref="C220:C283">1/B220</f>
        <v>8.9837656796655</v>
      </c>
    </row>
    <row r="221" spans="1:3" ht="12.75">
      <c r="A221">
        <f t="shared" si="15"/>
        <v>2227</v>
      </c>
      <c r="B221">
        <f t="shared" si="16"/>
        <v>0.11118688112778563</v>
      </c>
      <c r="C221">
        <f t="shared" si="17"/>
        <v>8.99386681105582</v>
      </c>
    </row>
    <row r="222" spans="1:3" ht="12.75">
      <c r="A222">
        <f t="shared" si="15"/>
        <v>2228</v>
      </c>
      <c r="B222">
        <f t="shared" si="16"/>
        <v>0.11106186525635726</v>
      </c>
      <c r="C222">
        <f t="shared" si="17"/>
        <v>9.0039906829564</v>
      </c>
    </row>
    <row r="223" spans="1:3" ht="12.75">
      <c r="A223">
        <f t="shared" si="15"/>
        <v>2229</v>
      </c>
      <c r="B223">
        <f t="shared" si="16"/>
        <v>0.1109368493849289</v>
      </c>
      <c r="C223">
        <f t="shared" si="17"/>
        <v>9.014137372246783</v>
      </c>
    </row>
    <row r="224" spans="1:3" ht="12.75">
      <c r="A224">
        <f t="shared" si="15"/>
        <v>2230</v>
      </c>
      <c r="B224">
        <f t="shared" si="16"/>
        <v>0.11081183351350053</v>
      </c>
      <c r="C224">
        <f t="shared" si="17"/>
        <v>9.024306956153442</v>
      </c>
    </row>
    <row r="225" spans="1:3" ht="12.75">
      <c r="A225">
        <f t="shared" si="15"/>
        <v>2231</v>
      </c>
      <c r="B225">
        <f t="shared" si="16"/>
        <v>0.11068681764207215</v>
      </c>
      <c r="C225">
        <f t="shared" si="17"/>
        <v>9.034499512251756</v>
      </c>
    </row>
    <row r="226" spans="1:3" ht="12.75">
      <c r="A226">
        <f t="shared" si="15"/>
        <v>2232</v>
      </c>
      <c r="B226">
        <f t="shared" si="16"/>
        <v>0.11056180177064379</v>
      </c>
      <c r="C226">
        <f t="shared" si="17"/>
        <v>9.044715118467964</v>
      </c>
    </row>
    <row r="227" spans="1:3" ht="12.75">
      <c r="A227">
        <f t="shared" si="15"/>
        <v>2233</v>
      </c>
      <c r="B227">
        <f t="shared" si="16"/>
        <v>0.11043678589921542</v>
      </c>
      <c r="C227">
        <f t="shared" si="17"/>
        <v>9.054953853081162</v>
      </c>
    </row>
    <row r="228" spans="1:3" ht="12.75">
      <c r="A228">
        <f t="shared" si="15"/>
        <v>2234</v>
      </c>
      <c r="B228">
        <f t="shared" si="16"/>
        <v>0.11031177002778705</v>
      </c>
      <c r="C228">
        <f t="shared" si="17"/>
        <v>9.0652157947253</v>
      </c>
    </row>
    <row r="229" spans="1:3" ht="12.75">
      <c r="A229">
        <f t="shared" si="15"/>
        <v>2235</v>
      </c>
      <c r="B229">
        <f t="shared" si="16"/>
        <v>0.11018675415635867</v>
      </c>
      <c r="C229">
        <f t="shared" si="17"/>
        <v>9.075501022391192</v>
      </c>
    </row>
    <row r="230" spans="1:3" ht="12.75">
      <c r="A230">
        <f t="shared" si="15"/>
        <v>2236</v>
      </c>
      <c r="B230">
        <f t="shared" si="16"/>
        <v>0.11006173828493031</v>
      </c>
      <c r="C230">
        <f t="shared" si="17"/>
        <v>9.085809615428547</v>
      </c>
    </row>
    <row r="231" spans="1:3" ht="12.75">
      <c r="A231">
        <f t="shared" si="15"/>
        <v>2237</v>
      </c>
      <c r="B231">
        <f t="shared" si="16"/>
        <v>0.10993672241350194</v>
      </c>
      <c r="C231">
        <f t="shared" si="17"/>
        <v>9.09614165354801</v>
      </c>
    </row>
    <row r="232" spans="1:3" ht="12.75">
      <c r="A232">
        <f t="shared" si="15"/>
        <v>2238</v>
      </c>
      <c r="B232">
        <f t="shared" si="16"/>
        <v>0.10981170654207356</v>
      </c>
      <c r="C232">
        <f t="shared" si="17"/>
        <v>9.106497216823211</v>
      </c>
    </row>
    <row r="233" spans="1:3" ht="12.75">
      <c r="A233">
        <f t="shared" si="15"/>
        <v>2239</v>
      </c>
      <c r="B233">
        <f t="shared" si="16"/>
        <v>0.1096866906706452</v>
      </c>
      <c r="C233">
        <f t="shared" si="17"/>
        <v>9.116876385692837</v>
      </c>
    </row>
    <row r="234" spans="1:3" ht="12.75">
      <c r="A234">
        <f t="shared" si="15"/>
        <v>2240</v>
      </c>
      <c r="B234">
        <f t="shared" si="16"/>
        <v>0.10956167479921683</v>
      </c>
      <c r="C234">
        <f t="shared" si="17"/>
        <v>9.127279240962718</v>
      </c>
    </row>
    <row r="235" spans="1:3" ht="12.75">
      <c r="A235">
        <f t="shared" si="15"/>
        <v>2241</v>
      </c>
      <c r="B235">
        <f t="shared" si="16"/>
        <v>0.10943665892778846</v>
      </c>
      <c r="C235">
        <f t="shared" si="17"/>
        <v>9.13770586380792</v>
      </c>
    </row>
    <row r="236" spans="1:3" ht="12.75">
      <c r="A236">
        <f t="shared" si="15"/>
        <v>2242</v>
      </c>
      <c r="B236">
        <f t="shared" si="16"/>
        <v>0.10931164305636008</v>
      </c>
      <c r="C236">
        <f t="shared" si="17"/>
        <v>9.148156335774855</v>
      </c>
    </row>
    <row r="237" spans="1:3" ht="12.75">
      <c r="A237">
        <f aca="true" t="shared" si="18" ref="A237:A300">A236+1</f>
        <v>2243</v>
      </c>
      <c r="B237">
        <f aca="true" t="shared" si="19" ref="B237:B300">(684+1790*(3116-A237))/14318182</f>
        <v>0.10918662718493172</v>
      </c>
      <c r="C237">
        <f t="shared" si="17"/>
        <v>9.15863073878341</v>
      </c>
    </row>
    <row r="238" spans="1:3" ht="12.75">
      <c r="A238">
        <f t="shared" si="18"/>
        <v>2244</v>
      </c>
      <c r="B238">
        <f t="shared" si="19"/>
        <v>0.10906161131350335</v>
      </c>
      <c r="C238">
        <f t="shared" si="17"/>
        <v>9.169129155129088</v>
      </c>
    </row>
    <row r="239" spans="1:3" ht="12.75">
      <c r="A239">
        <f t="shared" si="18"/>
        <v>2245</v>
      </c>
      <c r="B239">
        <f t="shared" si="19"/>
        <v>0.10893659544207498</v>
      </c>
      <c r="C239">
        <f t="shared" si="17"/>
        <v>9.17965166748516</v>
      </c>
    </row>
    <row r="240" spans="1:3" ht="12.75">
      <c r="A240">
        <f t="shared" si="18"/>
        <v>2246</v>
      </c>
      <c r="B240">
        <f t="shared" si="19"/>
        <v>0.1088115795706466</v>
      </c>
      <c r="C240">
        <f t="shared" si="17"/>
        <v>9.19019835890484</v>
      </c>
    </row>
    <row r="241" spans="1:3" ht="12.75">
      <c r="A241">
        <f t="shared" si="18"/>
        <v>2247</v>
      </c>
      <c r="B241">
        <f t="shared" si="19"/>
        <v>0.10868656369921824</v>
      </c>
      <c r="C241">
        <f t="shared" si="17"/>
        <v>9.200769312823466</v>
      </c>
    </row>
    <row r="242" spans="1:3" ht="12.75">
      <c r="A242">
        <f t="shared" si="18"/>
        <v>2248</v>
      </c>
      <c r="B242">
        <f t="shared" si="19"/>
        <v>0.10856154782778987</v>
      </c>
      <c r="C242">
        <f t="shared" si="17"/>
        <v>9.211364613060697</v>
      </c>
    </row>
    <row r="243" spans="1:3" ht="12.75">
      <c r="A243">
        <f t="shared" si="18"/>
        <v>2249</v>
      </c>
      <c r="B243">
        <f t="shared" si="19"/>
        <v>0.10843653195636149</v>
      </c>
      <c r="C243">
        <f t="shared" si="17"/>
        <v>9.22198434382274</v>
      </c>
    </row>
    <row r="244" spans="1:3" ht="12.75">
      <c r="A244">
        <f t="shared" si="18"/>
        <v>2250</v>
      </c>
      <c r="B244">
        <f t="shared" si="19"/>
        <v>0.10831151608493313</v>
      </c>
      <c r="C244">
        <f t="shared" si="17"/>
        <v>9.23262858970457</v>
      </c>
    </row>
    <row r="245" spans="1:3" ht="12.75">
      <c r="A245">
        <f t="shared" si="18"/>
        <v>2251</v>
      </c>
      <c r="B245">
        <f t="shared" si="19"/>
        <v>0.10818650021350476</v>
      </c>
      <c r="C245">
        <f t="shared" si="17"/>
        <v>9.24329743569218</v>
      </c>
    </row>
    <row r="246" spans="1:3" ht="12.75">
      <c r="A246">
        <f t="shared" si="18"/>
        <v>2252</v>
      </c>
      <c r="B246">
        <f t="shared" si="19"/>
        <v>0.1080614843420764</v>
      </c>
      <c r="C246">
        <f t="shared" si="17"/>
        <v>9.253990967164842</v>
      </c>
    </row>
    <row r="247" spans="1:3" ht="12.75">
      <c r="A247">
        <f t="shared" si="18"/>
        <v>2253</v>
      </c>
      <c r="B247">
        <f t="shared" si="19"/>
        <v>0.10793646847064801</v>
      </c>
      <c r="C247">
        <f t="shared" si="17"/>
        <v>9.26470926989739</v>
      </c>
    </row>
    <row r="248" spans="1:3" ht="12.75">
      <c r="A248">
        <f t="shared" si="18"/>
        <v>2254</v>
      </c>
      <c r="B248">
        <f t="shared" si="19"/>
        <v>0.10781145259921965</v>
      </c>
      <c r="C248">
        <f t="shared" si="17"/>
        <v>9.2754524300625</v>
      </c>
    </row>
    <row r="249" spans="1:3" ht="12.75">
      <c r="A249">
        <f t="shared" si="18"/>
        <v>2255</v>
      </c>
      <c r="B249">
        <f t="shared" si="19"/>
        <v>0.10768643672779128</v>
      </c>
      <c r="C249">
        <f t="shared" si="17"/>
        <v>9.286220534233017</v>
      </c>
    </row>
    <row r="250" spans="1:3" ht="12.75">
      <c r="A250">
        <f t="shared" si="18"/>
        <v>2256</v>
      </c>
      <c r="B250">
        <f t="shared" si="19"/>
        <v>0.10756142085636292</v>
      </c>
      <c r="C250">
        <f t="shared" si="17"/>
        <v>9.297013669384267</v>
      </c>
    </row>
    <row r="251" spans="1:3" ht="12.75">
      <c r="A251">
        <f t="shared" si="18"/>
        <v>2257</v>
      </c>
      <c r="B251">
        <f t="shared" si="19"/>
        <v>0.10743640498493454</v>
      </c>
      <c r="C251">
        <f t="shared" si="17"/>
        <v>9.307831922896403</v>
      </c>
    </row>
    <row r="252" spans="1:3" ht="12.75">
      <c r="A252">
        <f t="shared" si="18"/>
        <v>2258</v>
      </c>
      <c r="B252">
        <f t="shared" si="19"/>
        <v>0.10731138911350617</v>
      </c>
      <c r="C252">
        <f t="shared" si="17"/>
        <v>9.318675382556766</v>
      </c>
    </row>
    <row r="253" spans="1:3" ht="12.75">
      <c r="A253">
        <f t="shared" si="18"/>
        <v>2259</v>
      </c>
      <c r="B253">
        <f t="shared" si="19"/>
        <v>0.1071863732420778</v>
      </c>
      <c r="C253">
        <f t="shared" si="17"/>
        <v>9.329544136562252</v>
      </c>
    </row>
    <row r="254" spans="1:3" ht="12.75">
      <c r="A254">
        <f t="shared" si="18"/>
        <v>2260</v>
      </c>
      <c r="B254">
        <f t="shared" si="19"/>
        <v>0.10706135737064942</v>
      </c>
      <c r="C254">
        <f t="shared" si="17"/>
        <v>9.340438273521714</v>
      </c>
    </row>
    <row r="255" spans="1:3" ht="12.75">
      <c r="A255">
        <f t="shared" si="18"/>
        <v>2261</v>
      </c>
      <c r="B255">
        <f t="shared" si="19"/>
        <v>0.10693634149922106</v>
      </c>
      <c r="C255">
        <f t="shared" si="17"/>
        <v>9.35135788245836</v>
      </c>
    </row>
    <row r="256" spans="1:3" ht="12.75">
      <c r="A256">
        <f t="shared" si="18"/>
        <v>2262</v>
      </c>
      <c r="B256">
        <f t="shared" si="19"/>
        <v>0.10681132562779269</v>
      </c>
      <c r="C256">
        <f t="shared" si="17"/>
        <v>9.362303052812186</v>
      </c>
    </row>
    <row r="257" spans="1:3" ht="12.75">
      <c r="A257">
        <f t="shared" si="18"/>
        <v>2263</v>
      </c>
      <c r="B257">
        <f t="shared" si="19"/>
        <v>0.10668630975636433</v>
      </c>
      <c r="C257">
        <f t="shared" si="17"/>
        <v>9.37327387444241</v>
      </c>
    </row>
    <row r="258" spans="1:3" ht="12.75">
      <c r="A258">
        <f t="shared" si="18"/>
        <v>2264</v>
      </c>
      <c r="B258">
        <f t="shared" si="19"/>
        <v>0.10656129388493595</v>
      </c>
      <c r="C258">
        <f t="shared" si="17"/>
        <v>9.384270437629935</v>
      </c>
    </row>
    <row r="259" spans="1:3" ht="12.75">
      <c r="A259">
        <f t="shared" si="18"/>
        <v>2265</v>
      </c>
      <c r="B259">
        <f t="shared" si="19"/>
        <v>0.10643627801350758</v>
      </c>
      <c r="C259">
        <f t="shared" si="17"/>
        <v>9.39529283307983</v>
      </c>
    </row>
    <row r="260" spans="1:3" ht="12.75">
      <c r="A260">
        <f t="shared" si="18"/>
        <v>2266</v>
      </c>
      <c r="B260">
        <f t="shared" si="19"/>
        <v>0.10631126214207921</v>
      </c>
      <c r="C260">
        <f t="shared" si="17"/>
        <v>9.406341151923815</v>
      </c>
    </row>
    <row r="261" spans="1:3" ht="12.75">
      <c r="A261">
        <f t="shared" si="18"/>
        <v>2267</v>
      </c>
      <c r="B261">
        <f t="shared" si="19"/>
        <v>0.10618624627065085</v>
      </c>
      <c r="C261">
        <f t="shared" si="17"/>
        <v>9.41741548572278</v>
      </c>
    </row>
    <row r="262" spans="1:3" ht="12.75">
      <c r="A262">
        <f t="shared" si="18"/>
        <v>2268</v>
      </c>
      <c r="B262">
        <f t="shared" si="19"/>
        <v>0.10606123039922247</v>
      </c>
      <c r="C262">
        <f t="shared" si="17"/>
        <v>9.428515926469311</v>
      </c>
    </row>
    <row r="263" spans="1:3" ht="12.75">
      <c r="A263">
        <f t="shared" si="18"/>
        <v>2269</v>
      </c>
      <c r="B263">
        <f t="shared" si="19"/>
        <v>0.1059362145277941</v>
      </c>
      <c r="C263">
        <f t="shared" si="17"/>
        <v>9.439642566590235</v>
      </c>
    </row>
    <row r="264" spans="1:3" ht="12.75">
      <c r="A264">
        <f t="shared" si="18"/>
        <v>2270</v>
      </c>
      <c r="B264">
        <f t="shared" si="19"/>
        <v>0.10581119865636573</v>
      </c>
      <c r="C264">
        <f t="shared" si="17"/>
        <v>9.45079549894919</v>
      </c>
    </row>
    <row r="265" spans="1:3" ht="12.75">
      <c r="A265">
        <f t="shared" si="18"/>
        <v>2271</v>
      </c>
      <c r="B265">
        <f t="shared" si="19"/>
        <v>0.10568618278493735</v>
      </c>
      <c r="C265">
        <f t="shared" si="17"/>
        <v>9.461974816849212</v>
      </c>
    </row>
    <row r="266" spans="1:3" ht="12.75">
      <c r="A266">
        <f t="shared" si="18"/>
        <v>2272</v>
      </c>
      <c r="B266">
        <f t="shared" si="19"/>
        <v>0.10556116691350899</v>
      </c>
      <c r="C266">
        <f t="shared" si="17"/>
        <v>9.47318061403532</v>
      </c>
    </row>
    <row r="267" spans="1:3" ht="12.75">
      <c r="A267">
        <f t="shared" si="18"/>
        <v>2273</v>
      </c>
      <c r="B267">
        <f t="shared" si="19"/>
        <v>0.10543615104208062</v>
      </c>
      <c r="C267">
        <f t="shared" si="17"/>
        <v>9.484412984697157</v>
      </c>
    </row>
    <row r="268" spans="1:3" ht="12.75">
      <c r="A268">
        <f t="shared" si="18"/>
        <v>2274</v>
      </c>
      <c r="B268">
        <f t="shared" si="19"/>
        <v>0.10531113517065226</v>
      </c>
      <c r="C268">
        <f t="shared" si="17"/>
        <v>9.495672023471613</v>
      </c>
    </row>
    <row r="269" spans="1:3" ht="12.75">
      <c r="A269">
        <f t="shared" si="18"/>
        <v>2275</v>
      </c>
      <c r="B269">
        <f t="shared" si="19"/>
        <v>0.10518611929922388</v>
      </c>
      <c r="C269">
        <f t="shared" si="17"/>
        <v>9.506957825445497</v>
      </c>
    </row>
    <row r="270" spans="1:3" ht="12.75">
      <c r="A270">
        <f t="shared" si="18"/>
        <v>2276</v>
      </c>
      <c r="B270">
        <f t="shared" si="19"/>
        <v>0.10506110342779551</v>
      </c>
      <c r="C270">
        <f t="shared" si="17"/>
        <v>9.5182704861582</v>
      </c>
    </row>
    <row r="271" spans="1:3" ht="12.75">
      <c r="A271">
        <f t="shared" si="18"/>
        <v>2277</v>
      </c>
      <c r="B271">
        <f t="shared" si="19"/>
        <v>0.10493608755636714</v>
      </c>
      <c r="C271">
        <f t="shared" si="17"/>
        <v>9.5296101016044</v>
      </c>
    </row>
    <row r="272" spans="1:3" ht="12.75">
      <c r="A272">
        <f t="shared" si="18"/>
        <v>2278</v>
      </c>
      <c r="B272">
        <f t="shared" si="19"/>
        <v>0.10481107168493878</v>
      </c>
      <c r="C272">
        <f t="shared" si="17"/>
        <v>9.540976768236774</v>
      </c>
    </row>
    <row r="273" spans="1:3" ht="12.75">
      <c r="A273">
        <f t="shared" si="18"/>
        <v>2279</v>
      </c>
      <c r="B273">
        <f t="shared" si="19"/>
        <v>0.1046860558135104</v>
      </c>
      <c r="C273">
        <f t="shared" si="17"/>
        <v>9.552370582968736</v>
      </c>
    </row>
    <row r="274" spans="1:3" ht="12.75">
      <c r="A274">
        <f t="shared" si="18"/>
        <v>2280</v>
      </c>
      <c r="B274">
        <f t="shared" si="19"/>
        <v>0.10456103994208203</v>
      </c>
      <c r="C274">
        <f t="shared" si="17"/>
        <v>9.563791643177185</v>
      </c>
    </row>
    <row r="275" spans="1:3" ht="12.75">
      <c r="A275">
        <f t="shared" si="18"/>
        <v>2281</v>
      </c>
      <c r="B275">
        <f t="shared" si="19"/>
        <v>0.10443602407065367</v>
      </c>
      <c r="C275">
        <f t="shared" si="17"/>
        <v>9.575240046705284</v>
      </c>
    </row>
    <row r="276" spans="1:3" ht="12.75">
      <c r="A276">
        <f t="shared" si="18"/>
        <v>2282</v>
      </c>
      <c r="B276">
        <f t="shared" si="19"/>
        <v>0.10431100819922529</v>
      </c>
      <c r="C276">
        <f t="shared" si="17"/>
        <v>9.586715891865255</v>
      </c>
    </row>
    <row r="277" spans="1:3" ht="12.75">
      <c r="A277">
        <f t="shared" si="18"/>
        <v>2283</v>
      </c>
      <c r="B277">
        <f t="shared" si="19"/>
        <v>0.10418599232779692</v>
      </c>
      <c r="C277">
        <f t="shared" si="17"/>
        <v>9.598219277441187</v>
      </c>
    </row>
    <row r="278" spans="1:3" ht="12.75">
      <c r="A278">
        <f t="shared" si="18"/>
        <v>2284</v>
      </c>
      <c r="B278">
        <f t="shared" si="19"/>
        <v>0.10406097645636855</v>
      </c>
      <c r="C278">
        <f t="shared" si="17"/>
        <v>9.609750302691877</v>
      </c>
    </row>
    <row r="279" spans="1:3" ht="12.75">
      <c r="A279">
        <f t="shared" si="18"/>
        <v>2285</v>
      </c>
      <c r="B279">
        <f t="shared" si="19"/>
        <v>0.10393596058494019</v>
      </c>
      <c r="C279">
        <f t="shared" si="17"/>
        <v>9.621309067353682</v>
      </c>
    </row>
    <row r="280" spans="1:3" ht="12.75">
      <c r="A280">
        <f t="shared" si="18"/>
        <v>2286</v>
      </c>
      <c r="B280">
        <f t="shared" si="19"/>
        <v>0.10381094471351181</v>
      </c>
      <c r="C280">
        <f t="shared" si="17"/>
        <v>9.632895671643398</v>
      </c>
    </row>
    <row r="281" spans="1:3" ht="12.75">
      <c r="A281">
        <f t="shared" si="18"/>
        <v>2287</v>
      </c>
      <c r="B281">
        <f t="shared" si="19"/>
        <v>0.10368592884208344</v>
      </c>
      <c r="C281">
        <f t="shared" si="17"/>
        <v>9.644510216261146</v>
      </c>
    </row>
    <row r="282" spans="1:3" ht="12.75">
      <c r="A282">
        <f t="shared" si="18"/>
        <v>2288</v>
      </c>
      <c r="B282">
        <f t="shared" si="19"/>
        <v>0.10356091297065508</v>
      </c>
      <c r="C282">
        <f t="shared" si="17"/>
        <v>9.656152802393303</v>
      </c>
    </row>
    <row r="283" spans="1:3" ht="12.75">
      <c r="A283">
        <f t="shared" si="18"/>
        <v>2289</v>
      </c>
      <c r="B283">
        <f t="shared" si="19"/>
        <v>0.10343589709922671</v>
      </c>
      <c r="C283">
        <f t="shared" si="17"/>
        <v>9.667823531715433</v>
      </c>
    </row>
    <row r="284" spans="1:3" ht="12.75">
      <c r="A284">
        <f t="shared" si="18"/>
        <v>2290</v>
      </c>
      <c r="B284">
        <f t="shared" si="19"/>
        <v>0.10331088122779833</v>
      </c>
      <c r="C284">
        <f aca="true" t="shared" si="20" ref="C284:C347">1/B284</f>
        <v>9.679522506395246</v>
      </c>
    </row>
    <row r="285" spans="1:3" ht="12.75">
      <c r="A285">
        <f t="shared" si="18"/>
        <v>2291</v>
      </c>
      <c r="B285">
        <f t="shared" si="19"/>
        <v>0.10318586535636996</v>
      </c>
      <c r="C285">
        <f t="shared" si="20"/>
        <v>9.69124982909558</v>
      </c>
    </row>
    <row r="286" spans="1:3" ht="12.75">
      <c r="A286">
        <f t="shared" si="18"/>
        <v>2292</v>
      </c>
      <c r="B286">
        <f t="shared" si="19"/>
        <v>0.1030608494849416</v>
      </c>
      <c r="C286">
        <f t="shared" si="20"/>
        <v>9.703005602977411</v>
      </c>
    </row>
    <row r="287" spans="1:3" ht="12.75">
      <c r="A287">
        <f t="shared" si="18"/>
        <v>2293</v>
      </c>
      <c r="B287">
        <f t="shared" si="19"/>
        <v>0.10293583361351323</v>
      </c>
      <c r="C287">
        <f t="shared" si="20"/>
        <v>9.714789931702867</v>
      </c>
    </row>
    <row r="288" spans="1:3" ht="12.75">
      <c r="A288">
        <f t="shared" si="18"/>
        <v>2294</v>
      </c>
      <c r="B288">
        <f t="shared" si="19"/>
        <v>0.10281081774208485</v>
      </c>
      <c r="C288">
        <f t="shared" si="20"/>
        <v>9.726602919438285</v>
      </c>
    </row>
    <row r="289" spans="1:3" ht="12.75">
      <c r="A289">
        <f t="shared" si="18"/>
        <v>2295</v>
      </c>
      <c r="B289">
        <f t="shared" si="19"/>
        <v>0.10268580187065648</v>
      </c>
      <c r="C289">
        <f t="shared" si="20"/>
        <v>9.73844467085727</v>
      </c>
    </row>
    <row r="290" spans="1:3" ht="12.75">
      <c r="A290">
        <f t="shared" si="18"/>
        <v>2296</v>
      </c>
      <c r="B290">
        <f t="shared" si="19"/>
        <v>0.10256078599922812</v>
      </c>
      <c r="C290">
        <f t="shared" si="20"/>
        <v>9.750315291143792</v>
      </c>
    </row>
    <row r="291" spans="1:3" ht="12.75">
      <c r="A291">
        <f t="shared" si="18"/>
        <v>2297</v>
      </c>
      <c r="B291">
        <f t="shared" si="19"/>
        <v>0.10243577012779974</v>
      </c>
      <c r="C291">
        <f t="shared" si="20"/>
        <v>9.762214885995308</v>
      </c>
    </row>
    <row r="292" spans="1:3" ht="12.75">
      <c r="A292">
        <f t="shared" si="18"/>
        <v>2298</v>
      </c>
      <c r="B292">
        <f t="shared" si="19"/>
        <v>0.10231075425637137</v>
      </c>
      <c r="C292">
        <f t="shared" si="20"/>
        <v>9.774143561625882</v>
      </c>
    </row>
    <row r="293" spans="1:3" ht="12.75">
      <c r="A293">
        <f t="shared" si="18"/>
        <v>2299</v>
      </c>
      <c r="B293">
        <f t="shared" si="19"/>
        <v>0.102185738384943</v>
      </c>
      <c r="C293">
        <f t="shared" si="20"/>
        <v>9.786101424769361</v>
      </c>
    </row>
    <row r="294" spans="1:3" ht="12.75">
      <c r="A294">
        <f t="shared" si="18"/>
        <v>2300</v>
      </c>
      <c r="B294">
        <f t="shared" si="19"/>
        <v>0.10206072251351464</v>
      </c>
      <c r="C294">
        <f t="shared" si="20"/>
        <v>9.798088582682553</v>
      </c>
    </row>
    <row r="295" spans="1:3" ht="12.75">
      <c r="A295">
        <f t="shared" si="18"/>
        <v>2301</v>
      </c>
      <c r="B295">
        <f t="shared" si="19"/>
        <v>0.10193570664208626</v>
      </c>
      <c r="C295">
        <f t="shared" si="20"/>
        <v>9.81010514314843</v>
      </c>
    </row>
    <row r="296" spans="1:3" ht="12.75">
      <c r="A296">
        <f t="shared" si="18"/>
        <v>2302</v>
      </c>
      <c r="B296">
        <f t="shared" si="19"/>
        <v>0.1018106907706579</v>
      </c>
      <c r="C296">
        <f t="shared" si="20"/>
        <v>9.82215121447936</v>
      </c>
    </row>
    <row r="297" spans="1:3" ht="12.75">
      <c r="A297">
        <f t="shared" si="18"/>
        <v>2303</v>
      </c>
      <c r="B297">
        <f t="shared" si="19"/>
        <v>0.10168567489922953</v>
      </c>
      <c r="C297">
        <f t="shared" si="20"/>
        <v>9.834226905520367</v>
      </c>
    </row>
    <row r="298" spans="1:3" ht="12.75">
      <c r="A298">
        <f t="shared" si="18"/>
        <v>2304</v>
      </c>
      <c r="B298">
        <f t="shared" si="19"/>
        <v>0.10156065902780116</v>
      </c>
      <c r="C298">
        <f t="shared" si="20"/>
        <v>9.846332325652401</v>
      </c>
    </row>
    <row r="299" spans="1:3" ht="12.75">
      <c r="A299">
        <f t="shared" si="18"/>
        <v>2305</v>
      </c>
      <c r="B299">
        <f t="shared" si="19"/>
        <v>0.10143564315637278</v>
      </c>
      <c r="C299">
        <f t="shared" si="20"/>
        <v>9.858467584795653</v>
      </c>
    </row>
    <row r="300" spans="1:3" ht="12.75">
      <c r="A300">
        <f t="shared" si="18"/>
        <v>2306</v>
      </c>
      <c r="B300">
        <f t="shared" si="19"/>
        <v>0.10131062728494442</v>
      </c>
      <c r="C300">
        <f t="shared" si="20"/>
        <v>9.87063279341286</v>
      </c>
    </row>
    <row r="301" spans="1:3" ht="12.75">
      <c r="A301">
        <f aca="true" t="shared" si="21" ref="A301:A364">A300+1</f>
        <v>2307</v>
      </c>
      <c r="B301">
        <f aca="true" t="shared" si="22" ref="B301:B364">(684+1790*(3116-A301))/14318182</f>
        <v>0.10118561141351605</v>
      </c>
      <c r="C301">
        <f t="shared" si="20"/>
        <v>9.882828062512683</v>
      </c>
    </row>
    <row r="302" spans="1:3" ht="12.75">
      <c r="A302">
        <f t="shared" si="21"/>
        <v>2308</v>
      </c>
      <c r="B302">
        <f t="shared" si="22"/>
        <v>0.10106059554208767</v>
      </c>
      <c r="C302">
        <f t="shared" si="20"/>
        <v>9.895053503653067</v>
      </c>
    </row>
    <row r="303" spans="1:3" ht="12.75">
      <c r="A303">
        <f t="shared" si="21"/>
        <v>2309</v>
      </c>
      <c r="B303">
        <f t="shared" si="22"/>
        <v>0.1009355796706593</v>
      </c>
      <c r="C303">
        <f t="shared" si="20"/>
        <v>9.90730922894464</v>
      </c>
    </row>
    <row r="304" spans="1:3" ht="12.75">
      <c r="A304">
        <f t="shared" si="21"/>
        <v>2310</v>
      </c>
      <c r="B304">
        <f t="shared" si="22"/>
        <v>0.10081056379923094</v>
      </c>
      <c r="C304">
        <f t="shared" si="20"/>
        <v>9.91959535105416</v>
      </c>
    </row>
    <row r="305" spans="1:3" ht="12.75">
      <c r="A305">
        <f t="shared" si="21"/>
        <v>2311</v>
      </c>
      <c r="B305">
        <f t="shared" si="22"/>
        <v>0.10068554792780257</v>
      </c>
      <c r="C305">
        <f t="shared" si="20"/>
        <v>9.931911983207943</v>
      </c>
    </row>
    <row r="306" spans="1:3" ht="12.75">
      <c r="A306">
        <f t="shared" si="21"/>
        <v>2312</v>
      </c>
      <c r="B306">
        <f t="shared" si="22"/>
        <v>0.10056053205637419</v>
      </c>
      <c r="C306">
        <f t="shared" si="20"/>
        <v>9.944259239195357</v>
      </c>
    </row>
    <row r="307" spans="1:3" ht="12.75">
      <c r="A307">
        <f t="shared" si="21"/>
        <v>2313</v>
      </c>
      <c r="B307">
        <f t="shared" si="22"/>
        <v>0.10043551618494583</v>
      </c>
      <c r="C307">
        <f t="shared" si="20"/>
        <v>9.956637233372321</v>
      </c>
    </row>
    <row r="308" spans="1:3" ht="12.75">
      <c r="A308">
        <f t="shared" si="21"/>
        <v>2314</v>
      </c>
      <c r="B308">
        <f t="shared" si="22"/>
        <v>0.10031050031351746</v>
      </c>
      <c r="C308">
        <f t="shared" si="20"/>
        <v>9.969046080664835</v>
      </c>
    </row>
    <row r="309" spans="1:3" ht="12.75">
      <c r="A309">
        <f t="shared" si="21"/>
        <v>2315</v>
      </c>
      <c r="B309">
        <f t="shared" si="22"/>
        <v>0.10018548444208909</v>
      </c>
      <c r="C309">
        <f t="shared" si="20"/>
        <v>9.981485896572542</v>
      </c>
    </row>
    <row r="310" spans="1:3" ht="12.75">
      <c r="A310">
        <f t="shared" si="21"/>
        <v>2316</v>
      </c>
      <c r="B310">
        <f t="shared" si="22"/>
        <v>0.10006046857066071</v>
      </c>
      <c r="C310">
        <f t="shared" si="20"/>
        <v>9.9939567971723</v>
      </c>
    </row>
    <row r="311" spans="1:3" ht="12.75">
      <c r="A311">
        <f t="shared" si="21"/>
        <v>2317</v>
      </c>
      <c r="B311">
        <f t="shared" si="22"/>
        <v>0.09993545269923235</v>
      </c>
      <c r="C311">
        <f t="shared" si="20"/>
        <v>10.006458899121808</v>
      </c>
    </row>
    <row r="312" spans="1:3" ht="12.75">
      <c r="A312">
        <f t="shared" si="21"/>
        <v>2318</v>
      </c>
      <c r="B312">
        <f t="shared" si="22"/>
        <v>0.09981043682780398</v>
      </c>
      <c r="C312">
        <f t="shared" si="20"/>
        <v>10.01899231966323</v>
      </c>
    </row>
    <row r="313" spans="1:3" ht="12.75">
      <c r="A313">
        <f t="shared" si="21"/>
        <v>2319</v>
      </c>
      <c r="B313">
        <f t="shared" si="22"/>
        <v>0.0996854209563756</v>
      </c>
      <c r="C313">
        <f t="shared" si="20"/>
        <v>10.031557176626867</v>
      </c>
    </row>
    <row r="314" spans="1:3" ht="12.75">
      <c r="A314">
        <f t="shared" si="21"/>
        <v>2320</v>
      </c>
      <c r="B314">
        <f t="shared" si="22"/>
        <v>0.09956040508494723</v>
      </c>
      <c r="C314">
        <f t="shared" si="20"/>
        <v>10.044153588434849</v>
      </c>
    </row>
    <row r="315" spans="1:3" ht="12.75">
      <c r="A315">
        <f t="shared" si="21"/>
        <v>2321</v>
      </c>
      <c r="B315">
        <f t="shared" si="22"/>
        <v>0.09943538921351887</v>
      </c>
      <c r="C315">
        <f t="shared" si="20"/>
        <v>10.056781674104855</v>
      </c>
    </row>
    <row r="316" spans="1:3" ht="12.75">
      <c r="A316">
        <f t="shared" si="21"/>
        <v>2322</v>
      </c>
      <c r="B316">
        <f t="shared" si="22"/>
        <v>0.0993103733420905</v>
      </c>
      <c r="C316">
        <f t="shared" si="20"/>
        <v>10.069441553253855</v>
      </c>
    </row>
    <row r="317" spans="1:3" ht="12.75">
      <c r="A317">
        <f t="shared" si="21"/>
        <v>2323</v>
      </c>
      <c r="B317">
        <f t="shared" si="22"/>
        <v>0.09918535747066212</v>
      </c>
      <c r="C317">
        <f t="shared" si="20"/>
        <v>10.082133346101902</v>
      </c>
    </row>
    <row r="318" spans="1:3" ht="12.75">
      <c r="A318">
        <f t="shared" si="21"/>
        <v>2324</v>
      </c>
      <c r="B318">
        <f t="shared" si="22"/>
        <v>0.09906034159923376</v>
      </c>
      <c r="C318">
        <f t="shared" si="20"/>
        <v>10.094857173475921</v>
      </c>
    </row>
    <row r="319" spans="1:3" ht="12.75">
      <c r="A319">
        <f t="shared" si="21"/>
        <v>2325</v>
      </c>
      <c r="B319">
        <f t="shared" si="22"/>
        <v>0.09893532572780539</v>
      </c>
      <c r="C319">
        <f t="shared" si="20"/>
        <v>10.107613156813551</v>
      </c>
    </row>
    <row r="320" spans="1:3" ht="12.75">
      <c r="A320">
        <f t="shared" si="21"/>
        <v>2326</v>
      </c>
      <c r="B320">
        <f t="shared" si="22"/>
        <v>0.09881030985637702</v>
      </c>
      <c r="C320">
        <f t="shared" si="20"/>
        <v>10.120401418167013</v>
      </c>
    </row>
    <row r="321" spans="1:3" ht="12.75">
      <c r="A321">
        <f t="shared" si="21"/>
        <v>2327</v>
      </c>
      <c r="B321">
        <f t="shared" si="22"/>
        <v>0.09868529398494864</v>
      </c>
      <c r="C321">
        <f t="shared" si="20"/>
        <v>10.133222080206993</v>
      </c>
    </row>
    <row r="322" spans="1:3" ht="12.75">
      <c r="A322">
        <f t="shared" si="21"/>
        <v>2328</v>
      </c>
      <c r="B322">
        <f t="shared" si="22"/>
        <v>0.09856027811352028</v>
      </c>
      <c r="C322">
        <f t="shared" si="20"/>
        <v>10.14607526622657</v>
      </c>
    </row>
    <row r="323" spans="1:3" ht="12.75">
      <c r="A323">
        <f t="shared" si="21"/>
        <v>2329</v>
      </c>
      <c r="B323">
        <f t="shared" si="22"/>
        <v>0.09843526224209191</v>
      </c>
      <c r="C323">
        <f t="shared" si="20"/>
        <v>10.158961100145167</v>
      </c>
    </row>
    <row r="324" spans="1:3" ht="12.75">
      <c r="A324">
        <f t="shared" si="21"/>
        <v>2330</v>
      </c>
      <c r="B324">
        <f t="shared" si="22"/>
        <v>0.09831024637066353</v>
      </c>
      <c r="C324">
        <f t="shared" si="20"/>
        <v>10.171879706512536</v>
      </c>
    </row>
    <row r="325" spans="1:3" ht="12.75">
      <c r="A325">
        <f t="shared" si="21"/>
        <v>2331</v>
      </c>
      <c r="B325">
        <f t="shared" si="22"/>
        <v>0.09818523049923517</v>
      </c>
      <c r="C325">
        <f t="shared" si="20"/>
        <v>10.184831210512764</v>
      </c>
    </row>
    <row r="326" spans="1:3" ht="12.75">
      <c r="A326">
        <f t="shared" si="21"/>
        <v>2332</v>
      </c>
      <c r="B326">
        <f t="shared" si="22"/>
        <v>0.0980602146278068</v>
      </c>
      <c r="C326">
        <f t="shared" si="20"/>
        <v>10.197815737968325</v>
      </c>
    </row>
    <row r="327" spans="1:3" ht="12.75">
      <c r="A327">
        <f t="shared" si="21"/>
        <v>2333</v>
      </c>
      <c r="B327">
        <f t="shared" si="22"/>
        <v>0.09793519875637843</v>
      </c>
      <c r="C327">
        <f t="shared" si="20"/>
        <v>10.210833415344153</v>
      </c>
    </row>
    <row r="328" spans="1:3" ht="12.75">
      <c r="A328">
        <f t="shared" si="21"/>
        <v>2334</v>
      </c>
      <c r="B328">
        <f t="shared" si="22"/>
        <v>0.09781018288495005</v>
      </c>
      <c r="C328">
        <f t="shared" si="20"/>
        <v>10.22388436975174</v>
      </c>
    </row>
    <row r="329" spans="1:3" ht="12.75">
      <c r="A329">
        <f t="shared" si="21"/>
        <v>2335</v>
      </c>
      <c r="B329">
        <f t="shared" si="22"/>
        <v>0.09768516701352169</v>
      </c>
      <c r="C329">
        <f t="shared" si="20"/>
        <v>10.236968728953281</v>
      </c>
    </row>
    <row r="330" spans="1:3" ht="12.75">
      <c r="A330">
        <f t="shared" si="21"/>
        <v>2336</v>
      </c>
      <c r="B330">
        <f t="shared" si="22"/>
        <v>0.09756015114209332</v>
      </c>
      <c r="C330">
        <f t="shared" si="20"/>
        <v>10.25008662136584</v>
      </c>
    </row>
    <row r="331" spans="1:3" ht="12.75">
      <c r="A331">
        <f t="shared" si="21"/>
        <v>2337</v>
      </c>
      <c r="B331">
        <f t="shared" si="22"/>
        <v>0.09743513527066495</v>
      </c>
      <c r="C331">
        <f t="shared" si="20"/>
        <v>10.263238176065554</v>
      </c>
    </row>
    <row r="332" spans="1:3" ht="12.75">
      <c r="A332">
        <f t="shared" si="21"/>
        <v>2338</v>
      </c>
      <c r="B332">
        <f t="shared" si="22"/>
        <v>0.09731011939923657</v>
      </c>
      <c r="C332">
        <f t="shared" si="20"/>
        <v>10.276423522791868</v>
      </c>
    </row>
    <row r="333" spans="1:3" ht="12.75">
      <c r="A333">
        <f t="shared" si="21"/>
        <v>2339</v>
      </c>
      <c r="B333">
        <f t="shared" si="22"/>
        <v>0.09718510352780821</v>
      </c>
      <c r="C333">
        <f t="shared" si="20"/>
        <v>10.289642791951788</v>
      </c>
    </row>
    <row r="334" spans="1:3" ht="12.75">
      <c r="A334">
        <f t="shared" si="21"/>
        <v>2340</v>
      </c>
      <c r="B334">
        <f t="shared" si="22"/>
        <v>0.09706008765637984</v>
      </c>
      <c r="C334">
        <f t="shared" si="20"/>
        <v>10.302896114624199</v>
      </c>
    </row>
    <row r="335" spans="1:3" ht="12.75">
      <c r="A335">
        <f t="shared" si="21"/>
        <v>2341</v>
      </c>
      <c r="B335">
        <f t="shared" si="22"/>
        <v>0.09693507178495146</v>
      </c>
      <c r="C335">
        <f t="shared" si="20"/>
        <v>10.316183622564186</v>
      </c>
    </row>
    <row r="336" spans="1:3" ht="12.75">
      <c r="A336">
        <f t="shared" si="21"/>
        <v>2342</v>
      </c>
      <c r="B336">
        <f t="shared" si="22"/>
        <v>0.0968100559135231</v>
      </c>
      <c r="C336">
        <f t="shared" si="20"/>
        <v>10.329505448207401</v>
      </c>
    </row>
    <row r="337" spans="1:3" ht="12.75">
      <c r="A337">
        <f t="shared" si="21"/>
        <v>2343</v>
      </c>
      <c r="B337">
        <f t="shared" si="22"/>
        <v>0.09668504004209473</v>
      </c>
      <c r="C337">
        <f t="shared" si="20"/>
        <v>10.342861724674469</v>
      </c>
    </row>
    <row r="338" spans="1:3" ht="12.75">
      <c r="A338">
        <f t="shared" si="21"/>
        <v>2344</v>
      </c>
      <c r="B338">
        <f t="shared" si="22"/>
        <v>0.09656002417066636</v>
      </c>
      <c r="C338">
        <f t="shared" si="20"/>
        <v>10.356252585775414</v>
      </c>
    </row>
    <row r="339" spans="1:3" ht="12.75">
      <c r="A339">
        <f t="shared" si="21"/>
        <v>2345</v>
      </c>
      <c r="B339">
        <f t="shared" si="22"/>
        <v>0.09643500829923798</v>
      </c>
      <c r="C339">
        <f t="shared" si="20"/>
        <v>10.369678166014134</v>
      </c>
    </row>
    <row r="340" spans="1:3" ht="12.75">
      <c r="A340">
        <f t="shared" si="21"/>
        <v>2346</v>
      </c>
      <c r="B340">
        <f t="shared" si="22"/>
        <v>0.09630999242780962</v>
      </c>
      <c r="C340">
        <f t="shared" si="20"/>
        <v>10.3831386005929</v>
      </c>
    </row>
    <row r="341" spans="1:3" ht="12.75">
      <c r="A341">
        <f t="shared" si="21"/>
        <v>2347</v>
      </c>
      <c r="B341">
        <f t="shared" si="22"/>
        <v>0.09618497655638125</v>
      </c>
      <c r="C341">
        <f t="shared" si="20"/>
        <v>10.396634025416898</v>
      </c>
    </row>
    <row r="342" spans="1:3" ht="12.75">
      <c r="A342">
        <f t="shared" si="21"/>
        <v>2348</v>
      </c>
      <c r="B342">
        <f t="shared" si="22"/>
        <v>0.09605996068495289</v>
      </c>
      <c r="C342">
        <f t="shared" si="20"/>
        <v>10.4101645770988</v>
      </c>
    </row>
    <row r="343" spans="1:3" ht="12.75">
      <c r="A343">
        <f t="shared" si="21"/>
        <v>2349</v>
      </c>
      <c r="B343">
        <f t="shared" si="22"/>
        <v>0.0959349448135245</v>
      </c>
      <c r="C343">
        <f t="shared" si="20"/>
        <v>10.42373039296338</v>
      </c>
    </row>
    <row r="344" spans="1:3" ht="12.75">
      <c r="A344">
        <f t="shared" si="21"/>
        <v>2350</v>
      </c>
      <c r="B344">
        <f t="shared" si="22"/>
        <v>0.09580992894209614</v>
      </c>
      <c r="C344">
        <f t="shared" si="20"/>
        <v>10.437331611052146</v>
      </c>
    </row>
    <row r="345" spans="1:3" ht="12.75">
      <c r="A345">
        <f t="shared" si="21"/>
        <v>2351</v>
      </c>
      <c r="B345">
        <f t="shared" si="22"/>
        <v>0.09568491307066777</v>
      </c>
      <c r="C345">
        <f t="shared" si="20"/>
        <v>10.45096837012804</v>
      </c>
    </row>
    <row r="346" spans="1:3" ht="12.75">
      <c r="A346">
        <f t="shared" si="21"/>
        <v>2352</v>
      </c>
      <c r="B346">
        <f t="shared" si="22"/>
        <v>0.09555989719923941</v>
      </c>
      <c r="C346">
        <f t="shared" si="20"/>
        <v>10.464640809680144</v>
      </c>
    </row>
    <row r="347" spans="1:3" ht="12.75">
      <c r="A347">
        <f t="shared" si="21"/>
        <v>2353</v>
      </c>
      <c r="B347">
        <f t="shared" si="22"/>
        <v>0.09543488132781103</v>
      </c>
      <c r="C347">
        <f t="shared" si="20"/>
        <v>10.478349069928443</v>
      </c>
    </row>
    <row r="348" spans="1:3" ht="12.75">
      <c r="A348">
        <f t="shared" si="21"/>
        <v>2354</v>
      </c>
      <c r="B348">
        <f t="shared" si="22"/>
        <v>0.09530986545638266</v>
      </c>
      <c r="C348">
        <f aca="true" t="shared" si="23" ref="C348:C411">1/B348</f>
        <v>10.492093291828612</v>
      </c>
    </row>
    <row r="349" spans="1:3" ht="12.75">
      <c r="A349">
        <f t="shared" si="21"/>
        <v>2355</v>
      </c>
      <c r="B349">
        <f t="shared" si="22"/>
        <v>0.0951848495849543</v>
      </c>
      <c r="C349">
        <f t="shared" si="23"/>
        <v>10.505873617076853</v>
      </c>
    </row>
    <row r="350" spans="1:3" ht="12.75">
      <c r="A350">
        <f t="shared" si="21"/>
        <v>2356</v>
      </c>
      <c r="B350">
        <f t="shared" si="22"/>
        <v>0.09505983371352592</v>
      </c>
      <c r="C350">
        <f t="shared" si="23"/>
        <v>10.519690188114769</v>
      </c>
    </row>
    <row r="351" spans="1:3" ht="12.75">
      <c r="A351">
        <f t="shared" si="21"/>
        <v>2357</v>
      </c>
      <c r="B351">
        <f t="shared" si="22"/>
        <v>0.09493481784209755</v>
      </c>
      <c r="C351">
        <f t="shared" si="23"/>
        <v>10.533543148134251</v>
      </c>
    </row>
    <row r="352" spans="1:3" ht="12.75">
      <c r="A352">
        <f t="shared" si="21"/>
        <v>2358</v>
      </c>
      <c r="B352">
        <f t="shared" si="22"/>
        <v>0.09480980197066918</v>
      </c>
      <c r="C352">
        <f t="shared" si="23"/>
        <v>10.547432641082457</v>
      </c>
    </row>
    <row r="353" spans="1:3" ht="12.75">
      <c r="A353">
        <f t="shared" si="21"/>
        <v>2359</v>
      </c>
      <c r="B353">
        <f t="shared" si="22"/>
        <v>0.09468478609924082</v>
      </c>
      <c r="C353">
        <f t="shared" si="23"/>
        <v>10.561358811666766</v>
      </c>
    </row>
    <row r="354" spans="1:3" ht="12.75">
      <c r="A354">
        <f t="shared" si="21"/>
        <v>2360</v>
      </c>
      <c r="B354">
        <f t="shared" si="22"/>
        <v>0.09455977022781244</v>
      </c>
      <c r="C354">
        <f t="shared" si="23"/>
        <v>10.57532180535983</v>
      </c>
    </row>
    <row r="355" spans="1:3" ht="12.75">
      <c r="A355">
        <f t="shared" si="21"/>
        <v>2361</v>
      </c>
      <c r="B355">
        <f t="shared" si="22"/>
        <v>0.09443475435638407</v>
      </c>
      <c r="C355">
        <f t="shared" si="23"/>
        <v>10.589321768404611</v>
      </c>
    </row>
    <row r="356" spans="1:3" ht="12.75">
      <c r="A356">
        <f t="shared" si="21"/>
        <v>2362</v>
      </c>
      <c r="B356">
        <f t="shared" si="22"/>
        <v>0.0943097384849557</v>
      </c>
      <c r="C356">
        <f t="shared" si="23"/>
        <v>10.603358847819518</v>
      </c>
    </row>
    <row r="357" spans="1:3" ht="12.75">
      <c r="A357">
        <f t="shared" si="21"/>
        <v>2363</v>
      </c>
      <c r="B357">
        <f t="shared" si="22"/>
        <v>0.09418472261352734</v>
      </c>
      <c r="C357">
        <f t="shared" si="23"/>
        <v>10.617433191403531</v>
      </c>
    </row>
    <row r="358" spans="1:3" ht="12.75">
      <c r="A358">
        <f t="shared" si="21"/>
        <v>2364</v>
      </c>
      <c r="B358">
        <f t="shared" si="22"/>
        <v>0.09405970674209896</v>
      </c>
      <c r="C358">
        <f t="shared" si="23"/>
        <v>10.631544947741402</v>
      </c>
    </row>
    <row r="359" spans="1:3" ht="12.75">
      <c r="A359">
        <f t="shared" si="21"/>
        <v>2365</v>
      </c>
      <c r="B359">
        <f t="shared" si="22"/>
        <v>0.09393469087067059</v>
      </c>
      <c r="C359">
        <f t="shared" si="23"/>
        <v>10.645694266208864</v>
      </c>
    </row>
    <row r="360" spans="1:3" ht="12.75">
      <c r="A360">
        <f t="shared" si="21"/>
        <v>2366</v>
      </c>
      <c r="B360">
        <f t="shared" si="22"/>
        <v>0.09380967499924223</v>
      </c>
      <c r="C360">
        <f t="shared" si="23"/>
        <v>10.659881296977927</v>
      </c>
    </row>
    <row r="361" spans="1:3" ht="12.75">
      <c r="A361">
        <f t="shared" si="21"/>
        <v>2367</v>
      </c>
      <c r="B361">
        <f t="shared" si="22"/>
        <v>0.09368465912781385</v>
      </c>
      <c r="C361">
        <f t="shared" si="23"/>
        <v>10.674106191022176</v>
      </c>
    </row>
    <row r="362" spans="1:3" ht="12.75">
      <c r="A362">
        <f t="shared" si="21"/>
        <v>2368</v>
      </c>
      <c r="B362">
        <f t="shared" si="22"/>
        <v>0.09355964325638548</v>
      </c>
      <c r="C362">
        <f t="shared" si="23"/>
        <v>10.688369100122125</v>
      </c>
    </row>
    <row r="363" spans="1:3" ht="12.75">
      <c r="A363">
        <f t="shared" si="21"/>
        <v>2369</v>
      </c>
      <c r="B363">
        <f t="shared" si="22"/>
        <v>0.09343462738495711</v>
      </c>
      <c r="C363">
        <f t="shared" si="23"/>
        <v>10.702670176870626</v>
      </c>
    </row>
    <row r="364" spans="1:3" ht="12.75">
      <c r="A364">
        <f t="shared" si="21"/>
        <v>2370</v>
      </c>
      <c r="B364">
        <f t="shared" si="22"/>
        <v>0.09330961151352875</v>
      </c>
      <c r="C364">
        <f t="shared" si="23"/>
        <v>10.717009574678299</v>
      </c>
    </row>
    <row r="365" spans="1:3" ht="12.75">
      <c r="A365">
        <f aca="true" t="shared" si="24" ref="A365:A428">A364+1</f>
        <v>2371</v>
      </c>
      <c r="B365">
        <f aca="true" t="shared" si="25" ref="B365:B428">(684+1790*(3116-A365))/14318182</f>
        <v>0.09318459564210037</v>
      </c>
      <c r="C365">
        <f t="shared" si="23"/>
        <v>10.731387447779026</v>
      </c>
    </row>
    <row r="366" spans="1:3" ht="12.75">
      <c r="A366">
        <f t="shared" si="24"/>
        <v>2372</v>
      </c>
      <c r="B366">
        <f t="shared" si="25"/>
        <v>0.093059579770672</v>
      </c>
      <c r="C366">
        <f t="shared" si="23"/>
        <v>10.745803951235475</v>
      </c>
    </row>
    <row r="367" spans="1:3" ht="12.75">
      <c r="A367">
        <f t="shared" si="24"/>
        <v>2373</v>
      </c>
      <c r="B367">
        <f t="shared" si="25"/>
        <v>0.09293456389924364</v>
      </c>
      <c r="C367">
        <f t="shared" si="23"/>
        <v>10.760259240944679</v>
      </c>
    </row>
    <row r="368" spans="1:3" ht="12.75">
      <c r="A368">
        <f t="shared" si="24"/>
        <v>2374</v>
      </c>
      <c r="B368">
        <f t="shared" si="25"/>
        <v>0.09280954802781527</v>
      </c>
      <c r="C368">
        <f t="shared" si="23"/>
        <v>10.774753473643653</v>
      </c>
    </row>
    <row r="369" spans="1:3" ht="12.75">
      <c r="A369">
        <f t="shared" si="24"/>
        <v>2375</v>
      </c>
      <c r="B369">
        <f t="shared" si="25"/>
        <v>0.09268453215638689</v>
      </c>
      <c r="C369">
        <f t="shared" si="23"/>
        <v>10.789286806915063</v>
      </c>
    </row>
    <row r="370" spans="1:3" ht="12.75">
      <c r="A370">
        <f t="shared" si="24"/>
        <v>2376</v>
      </c>
      <c r="B370">
        <f t="shared" si="25"/>
        <v>0.09255951628495852</v>
      </c>
      <c r="C370">
        <f t="shared" si="23"/>
        <v>10.803859399192927</v>
      </c>
    </row>
    <row r="371" spans="1:3" ht="12.75">
      <c r="A371">
        <f t="shared" si="24"/>
        <v>2377</v>
      </c>
      <c r="B371">
        <f t="shared" si="25"/>
        <v>0.09243450041353016</v>
      </c>
      <c r="C371">
        <f t="shared" si="23"/>
        <v>10.818471409768385</v>
      </c>
    </row>
    <row r="372" spans="1:3" ht="12.75">
      <c r="A372">
        <f t="shared" si="24"/>
        <v>2378</v>
      </c>
      <c r="B372">
        <f t="shared" si="25"/>
        <v>0.09230948454210178</v>
      </c>
      <c r="C372">
        <f t="shared" si="23"/>
        <v>10.833122998795496</v>
      </c>
    </row>
    <row r="373" spans="1:3" ht="12.75">
      <c r="A373">
        <f t="shared" si="24"/>
        <v>2379</v>
      </c>
      <c r="B373">
        <f t="shared" si="25"/>
        <v>0.09218446867067341</v>
      </c>
      <c r="C373">
        <f t="shared" si="23"/>
        <v>10.847814327297082</v>
      </c>
    </row>
    <row r="374" spans="1:3" ht="12.75">
      <c r="A374">
        <f t="shared" si="24"/>
        <v>2380</v>
      </c>
      <c r="B374">
        <f t="shared" si="25"/>
        <v>0.09205945279924505</v>
      </c>
      <c r="C374">
        <f t="shared" si="23"/>
        <v>10.862545557170645</v>
      </c>
    </row>
    <row r="375" spans="1:3" ht="12.75">
      <c r="A375">
        <f t="shared" si="24"/>
        <v>2381</v>
      </c>
      <c r="B375">
        <f t="shared" si="25"/>
        <v>0.09193443692781668</v>
      </c>
      <c r="C375">
        <f t="shared" si="23"/>
        <v>10.877316851194301</v>
      </c>
    </row>
    <row r="376" spans="1:3" ht="12.75">
      <c r="A376">
        <f t="shared" si="24"/>
        <v>2382</v>
      </c>
      <c r="B376">
        <f t="shared" si="25"/>
        <v>0.0918094210563883</v>
      </c>
      <c r="C376">
        <f t="shared" si="23"/>
        <v>10.89212837303278</v>
      </c>
    </row>
    <row r="377" spans="1:3" ht="12.75">
      <c r="A377">
        <f t="shared" si="24"/>
        <v>2383</v>
      </c>
      <c r="B377">
        <f t="shared" si="25"/>
        <v>0.09168440518495993</v>
      </c>
      <c r="C377">
        <f t="shared" si="23"/>
        <v>10.90698028724346</v>
      </c>
    </row>
    <row r="378" spans="1:3" ht="12.75">
      <c r="A378">
        <f t="shared" si="24"/>
        <v>2384</v>
      </c>
      <c r="B378">
        <f t="shared" si="25"/>
        <v>0.09155938931353157</v>
      </c>
      <c r="C378">
        <f t="shared" si="23"/>
        <v>10.921872759282483</v>
      </c>
    </row>
    <row r="379" spans="1:3" ht="12.75">
      <c r="A379">
        <f t="shared" si="24"/>
        <v>2385</v>
      </c>
      <c r="B379">
        <f t="shared" si="25"/>
        <v>0.0914343734421032</v>
      </c>
      <c r="C379">
        <f t="shared" si="23"/>
        <v>10.936805955510879</v>
      </c>
    </row>
    <row r="380" spans="1:3" ht="12.75">
      <c r="A380">
        <f t="shared" si="24"/>
        <v>2386</v>
      </c>
      <c r="B380">
        <f t="shared" si="25"/>
        <v>0.09130935757067482</v>
      </c>
      <c r="C380">
        <f t="shared" si="23"/>
        <v>10.951780043200774</v>
      </c>
    </row>
    <row r="381" spans="1:3" ht="12.75">
      <c r="A381">
        <f t="shared" si="24"/>
        <v>2387</v>
      </c>
      <c r="B381">
        <f t="shared" si="25"/>
        <v>0.09118434169924645</v>
      </c>
      <c r="C381">
        <f t="shared" si="23"/>
        <v>10.966795190541623</v>
      </c>
    </row>
    <row r="382" spans="1:3" ht="12.75">
      <c r="A382">
        <f t="shared" si="24"/>
        <v>2388</v>
      </c>
      <c r="B382">
        <f t="shared" si="25"/>
        <v>0.09105932582781809</v>
      </c>
      <c r="C382">
        <f t="shared" si="23"/>
        <v>10.98185156664652</v>
      </c>
    </row>
    <row r="383" spans="1:3" ht="12.75">
      <c r="A383">
        <f t="shared" si="24"/>
        <v>2389</v>
      </c>
      <c r="B383">
        <f t="shared" si="25"/>
        <v>0.09093430995638971</v>
      </c>
      <c r="C383">
        <f t="shared" si="23"/>
        <v>10.99694934155854</v>
      </c>
    </row>
    <row r="384" spans="1:3" ht="12.75">
      <c r="A384">
        <f t="shared" si="24"/>
        <v>2390</v>
      </c>
      <c r="B384">
        <f t="shared" si="25"/>
        <v>0.09080929408496134</v>
      </c>
      <c r="C384">
        <f t="shared" si="23"/>
        <v>11.012088686257137</v>
      </c>
    </row>
    <row r="385" spans="1:3" ht="12.75">
      <c r="A385">
        <f t="shared" si="24"/>
        <v>2391</v>
      </c>
      <c r="B385">
        <f t="shared" si="25"/>
        <v>0.09068427821353298</v>
      </c>
      <c r="C385">
        <f t="shared" si="23"/>
        <v>11.02726977266461</v>
      </c>
    </row>
    <row r="386" spans="1:3" ht="12.75">
      <c r="A386">
        <f t="shared" si="24"/>
        <v>2392</v>
      </c>
      <c r="B386">
        <f t="shared" si="25"/>
        <v>0.09055926234210461</v>
      </c>
      <c r="C386">
        <f t="shared" si="23"/>
        <v>11.042492773652597</v>
      </c>
    </row>
    <row r="387" spans="1:3" ht="12.75">
      <c r="A387">
        <f t="shared" si="24"/>
        <v>2393</v>
      </c>
      <c r="B387">
        <f t="shared" si="25"/>
        <v>0.09043424647067623</v>
      </c>
      <c r="C387">
        <f t="shared" si="23"/>
        <v>11.057757863048653</v>
      </c>
    </row>
    <row r="388" spans="1:3" ht="12.75">
      <c r="A388">
        <f t="shared" si="24"/>
        <v>2394</v>
      </c>
      <c r="B388">
        <f t="shared" si="25"/>
        <v>0.09030923059924786</v>
      </c>
      <c r="C388">
        <f t="shared" si="23"/>
        <v>11.073065215642846</v>
      </c>
    </row>
    <row r="389" spans="1:3" ht="12.75">
      <c r="A389">
        <f t="shared" si="24"/>
        <v>2395</v>
      </c>
      <c r="B389">
        <f t="shared" si="25"/>
        <v>0.0901842147278195</v>
      </c>
      <c r="C389">
        <f t="shared" si="23"/>
        <v>11.088415007194445</v>
      </c>
    </row>
    <row r="390" spans="1:3" ht="12.75">
      <c r="A390">
        <f t="shared" si="24"/>
        <v>2396</v>
      </c>
      <c r="B390">
        <f t="shared" si="25"/>
        <v>0.09005919885639113</v>
      </c>
      <c r="C390">
        <f t="shared" si="23"/>
        <v>11.103807414438643</v>
      </c>
    </row>
    <row r="391" spans="1:3" ht="12.75">
      <c r="A391">
        <f t="shared" si="24"/>
        <v>2397</v>
      </c>
      <c r="B391">
        <f t="shared" si="25"/>
        <v>0.08993418298496275</v>
      </c>
      <c r="C391">
        <f t="shared" si="23"/>
        <v>11.119242615093338</v>
      </c>
    </row>
    <row r="392" spans="1:3" ht="12.75">
      <c r="A392">
        <f t="shared" si="24"/>
        <v>2398</v>
      </c>
      <c r="B392">
        <f t="shared" si="25"/>
        <v>0.08980916711353439</v>
      </c>
      <c r="C392">
        <f t="shared" si="23"/>
        <v>11.134720787865968</v>
      </c>
    </row>
    <row r="393" spans="1:3" ht="12.75">
      <c r="A393">
        <f t="shared" si="24"/>
        <v>2399</v>
      </c>
      <c r="B393">
        <f t="shared" si="25"/>
        <v>0.08968415124210602</v>
      </c>
      <c r="C393">
        <f t="shared" si="23"/>
        <v>11.15024211246042</v>
      </c>
    </row>
    <row r="394" spans="1:3" ht="12.75">
      <c r="A394">
        <f t="shared" si="24"/>
        <v>2400</v>
      </c>
      <c r="B394">
        <f t="shared" si="25"/>
        <v>0.08955913537067764</v>
      </c>
      <c r="C394">
        <f t="shared" si="23"/>
        <v>11.165806769583975</v>
      </c>
    </row>
    <row r="395" spans="1:3" ht="12.75">
      <c r="A395">
        <f t="shared" si="24"/>
        <v>2401</v>
      </c>
      <c r="B395">
        <f t="shared" si="25"/>
        <v>0.08943411949924927</v>
      </c>
      <c r="C395">
        <f t="shared" si="23"/>
        <v>11.18141494095432</v>
      </c>
    </row>
    <row r="396" spans="1:3" ht="12.75">
      <c r="A396">
        <f t="shared" si="24"/>
        <v>2402</v>
      </c>
      <c r="B396">
        <f t="shared" si="25"/>
        <v>0.08930910362782091</v>
      </c>
      <c r="C396">
        <f t="shared" si="23"/>
        <v>11.197066809306632</v>
      </c>
    </row>
    <row r="397" spans="1:3" ht="12.75">
      <c r="A397">
        <f t="shared" si="24"/>
        <v>2403</v>
      </c>
      <c r="B397">
        <f t="shared" si="25"/>
        <v>0.08918408775639254</v>
      </c>
      <c r="C397">
        <f t="shared" si="23"/>
        <v>11.212762558400694</v>
      </c>
    </row>
    <row r="398" spans="1:3" ht="12.75">
      <c r="A398">
        <f t="shared" si="24"/>
        <v>2404</v>
      </c>
      <c r="B398">
        <f t="shared" si="25"/>
        <v>0.08905907188496416</v>
      </c>
      <c r="C398">
        <f t="shared" si="23"/>
        <v>11.228502373028098</v>
      </c>
    </row>
    <row r="399" spans="1:3" ht="12.75">
      <c r="A399">
        <f t="shared" si="24"/>
        <v>2405</v>
      </c>
      <c r="B399">
        <f t="shared" si="25"/>
        <v>0.0889340560135358</v>
      </c>
      <c r="C399">
        <f t="shared" si="23"/>
        <v>11.244286439019486</v>
      </c>
    </row>
    <row r="400" spans="1:3" ht="12.75">
      <c r="A400">
        <f t="shared" si="24"/>
        <v>2406</v>
      </c>
      <c r="B400">
        <f t="shared" si="25"/>
        <v>0.08880904014210743</v>
      </c>
      <c r="C400">
        <f t="shared" si="23"/>
        <v>11.260114943251882</v>
      </c>
    </row>
    <row r="401" spans="1:3" ht="12.75">
      <c r="A401">
        <f t="shared" si="24"/>
        <v>2407</v>
      </c>
      <c r="B401">
        <f t="shared" si="25"/>
        <v>0.08868402427067906</v>
      </c>
      <c r="C401">
        <f t="shared" si="23"/>
        <v>11.275988073656041</v>
      </c>
    </row>
    <row r="402" spans="1:3" ht="12.75">
      <c r="A402">
        <f t="shared" si="24"/>
        <v>2408</v>
      </c>
      <c r="B402">
        <f t="shared" si="25"/>
        <v>0.08855900839925068</v>
      </c>
      <c r="C402">
        <f t="shared" si="23"/>
        <v>11.291906019223914</v>
      </c>
    </row>
    <row r="403" spans="1:3" ht="12.75">
      <c r="A403">
        <f t="shared" si="24"/>
        <v>2409</v>
      </c>
      <c r="B403">
        <f t="shared" si="25"/>
        <v>0.08843399252782232</v>
      </c>
      <c r="C403">
        <f t="shared" si="23"/>
        <v>11.307868970016127</v>
      </c>
    </row>
    <row r="404" spans="1:3" ht="12.75">
      <c r="A404">
        <f t="shared" si="24"/>
        <v>2410</v>
      </c>
      <c r="B404">
        <f t="shared" si="25"/>
        <v>0.08830897665639395</v>
      </c>
      <c r="C404">
        <f t="shared" si="23"/>
        <v>11.323877117169557</v>
      </c>
    </row>
    <row r="405" spans="1:3" ht="12.75">
      <c r="A405">
        <f t="shared" si="24"/>
        <v>2411</v>
      </c>
      <c r="B405">
        <f t="shared" si="25"/>
        <v>0.08818396078496557</v>
      </c>
      <c r="C405">
        <f t="shared" si="23"/>
        <v>11.33993065290496</v>
      </c>
    </row>
    <row r="406" spans="1:3" ht="12.75">
      <c r="A406">
        <f t="shared" si="24"/>
        <v>2412</v>
      </c>
      <c r="B406">
        <f t="shared" si="25"/>
        <v>0.0880589449135372</v>
      </c>
      <c r="C406">
        <f t="shared" si="23"/>
        <v>11.356029770534658</v>
      </c>
    </row>
    <row r="407" spans="1:3" ht="12.75">
      <c r="A407">
        <f t="shared" si="24"/>
        <v>2413</v>
      </c>
      <c r="B407">
        <f t="shared" si="25"/>
        <v>0.08793392904210884</v>
      </c>
      <c r="C407">
        <f t="shared" si="23"/>
        <v>11.37217466447031</v>
      </c>
    </row>
    <row r="408" spans="1:3" ht="12.75">
      <c r="A408">
        <f t="shared" si="24"/>
        <v>2414</v>
      </c>
      <c r="B408">
        <f t="shared" si="25"/>
        <v>0.08780891317068047</v>
      </c>
      <c r="C408">
        <f t="shared" si="23"/>
        <v>11.388365530230722</v>
      </c>
    </row>
    <row r="409" spans="1:3" ht="12.75">
      <c r="A409">
        <f t="shared" si="24"/>
        <v>2415</v>
      </c>
      <c r="B409">
        <f t="shared" si="25"/>
        <v>0.08768389729925209</v>
      </c>
      <c r="C409">
        <f t="shared" si="23"/>
        <v>11.404602564449762</v>
      </c>
    </row>
    <row r="410" spans="1:3" ht="12.75">
      <c r="A410">
        <f t="shared" si="24"/>
        <v>2416</v>
      </c>
      <c r="B410">
        <f t="shared" si="25"/>
        <v>0.08755888142782373</v>
      </c>
      <c r="C410">
        <f t="shared" si="23"/>
        <v>11.420885964884294</v>
      </c>
    </row>
    <row r="411" spans="1:3" ht="12.75">
      <c r="A411">
        <f t="shared" si="24"/>
        <v>2417</v>
      </c>
      <c r="B411">
        <f t="shared" si="25"/>
        <v>0.08743386555639536</v>
      </c>
      <c r="C411">
        <f t="shared" si="23"/>
        <v>11.437215930422225</v>
      </c>
    </row>
    <row r="412" spans="1:3" ht="12.75">
      <c r="A412">
        <f t="shared" si="24"/>
        <v>2418</v>
      </c>
      <c r="B412">
        <f t="shared" si="25"/>
        <v>0.087308849684967</v>
      </c>
      <c r="C412">
        <f aca="true" t="shared" si="26" ref="C412:C475">1/B412</f>
        <v>11.453592661090596</v>
      </c>
    </row>
    <row r="413" spans="1:3" ht="12.75">
      <c r="A413">
        <f t="shared" si="24"/>
        <v>2419</v>
      </c>
      <c r="B413">
        <f t="shared" si="25"/>
        <v>0.08718383381353861</v>
      </c>
      <c r="C413">
        <f t="shared" si="26"/>
        <v>11.470016358063758</v>
      </c>
    </row>
    <row r="414" spans="1:3" ht="12.75">
      <c r="A414">
        <f t="shared" si="24"/>
        <v>2420</v>
      </c>
      <c r="B414">
        <f t="shared" si="25"/>
        <v>0.08705881794211025</v>
      </c>
      <c r="C414">
        <f t="shared" si="26"/>
        <v>11.486487223671586</v>
      </c>
    </row>
    <row r="415" spans="1:3" ht="12.75">
      <c r="A415">
        <f t="shared" si="24"/>
        <v>2421</v>
      </c>
      <c r="B415">
        <f t="shared" si="25"/>
        <v>0.08693380207068188</v>
      </c>
      <c r="C415">
        <f t="shared" si="26"/>
        <v>11.503005461407819</v>
      </c>
    </row>
    <row r="416" spans="1:3" ht="12.75">
      <c r="A416">
        <f t="shared" si="24"/>
        <v>2422</v>
      </c>
      <c r="B416">
        <f t="shared" si="25"/>
        <v>0.08680878619925352</v>
      </c>
      <c r="C416">
        <f t="shared" si="26"/>
        <v>11.519571275938416</v>
      </c>
    </row>
    <row r="417" spans="1:3" ht="12.75">
      <c r="A417">
        <f t="shared" si="24"/>
        <v>2423</v>
      </c>
      <c r="B417">
        <f t="shared" si="25"/>
        <v>0.08668377032782514</v>
      </c>
      <c r="C417">
        <f t="shared" si="26"/>
        <v>11.536184873110026</v>
      </c>
    </row>
    <row r="418" spans="1:3" ht="12.75">
      <c r="A418">
        <f t="shared" si="24"/>
        <v>2424</v>
      </c>
      <c r="B418">
        <f t="shared" si="25"/>
        <v>0.08655875445639677</v>
      </c>
      <c r="C418">
        <f t="shared" si="26"/>
        <v>11.552846459958495</v>
      </c>
    </row>
    <row r="419" spans="1:3" ht="12.75">
      <c r="A419">
        <f t="shared" si="24"/>
        <v>2425</v>
      </c>
      <c r="B419">
        <f t="shared" si="25"/>
        <v>0.0864337385849684</v>
      </c>
      <c r="C419">
        <f t="shared" si="26"/>
        <v>11.569556244717488</v>
      </c>
    </row>
    <row r="420" spans="1:3" ht="12.75">
      <c r="A420">
        <f t="shared" si="24"/>
        <v>2426</v>
      </c>
      <c r="B420">
        <f t="shared" si="25"/>
        <v>0.08630872271354002</v>
      </c>
      <c r="C420">
        <f t="shared" si="26"/>
        <v>11.586314436827148</v>
      </c>
    </row>
    <row r="421" spans="1:3" ht="12.75">
      <c r="A421">
        <f t="shared" si="24"/>
        <v>2427</v>
      </c>
      <c r="B421">
        <f t="shared" si="25"/>
        <v>0.08618370684211166</v>
      </c>
      <c r="C421">
        <f t="shared" si="26"/>
        <v>11.603121246942854</v>
      </c>
    </row>
    <row r="422" spans="1:3" ht="12.75">
      <c r="A422">
        <f t="shared" si="24"/>
        <v>2428</v>
      </c>
      <c r="B422">
        <f t="shared" si="25"/>
        <v>0.08605869097068329</v>
      </c>
      <c r="C422">
        <f t="shared" si="26"/>
        <v>11.619976886944045</v>
      </c>
    </row>
    <row r="423" spans="1:3" ht="12.75">
      <c r="A423">
        <f t="shared" si="24"/>
        <v>2429</v>
      </c>
      <c r="B423">
        <f t="shared" si="25"/>
        <v>0.08593367509925492</v>
      </c>
      <c r="C423">
        <f t="shared" si="26"/>
        <v>11.636881569943125</v>
      </c>
    </row>
    <row r="424" spans="1:3" ht="12.75">
      <c r="A424">
        <f t="shared" si="24"/>
        <v>2430</v>
      </c>
      <c r="B424">
        <f t="shared" si="25"/>
        <v>0.08580865922782654</v>
      </c>
      <c r="C424">
        <f t="shared" si="26"/>
        <v>11.653835510294444</v>
      </c>
    </row>
    <row r="425" spans="1:3" ht="12.75">
      <c r="A425">
        <f t="shared" si="24"/>
        <v>2431</v>
      </c>
      <c r="B425">
        <f t="shared" si="25"/>
        <v>0.08568364335639818</v>
      </c>
      <c r="C425">
        <f t="shared" si="26"/>
        <v>11.670838923603357</v>
      </c>
    </row>
    <row r="426" spans="1:3" ht="12.75">
      <c r="A426">
        <f t="shared" si="24"/>
        <v>2432</v>
      </c>
      <c r="B426">
        <f t="shared" si="25"/>
        <v>0.08555862748496981</v>
      </c>
      <c r="C426">
        <f t="shared" si="26"/>
        <v>11.687892026735366</v>
      </c>
    </row>
    <row r="427" spans="1:3" ht="12.75">
      <c r="A427">
        <f t="shared" si="24"/>
        <v>2433</v>
      </c>
      <c r="B427">
        <f t="shared" si="25"/>
        <v>0.08543361161354145</v>
      </c>
      <c r="C427">
        <f t="shared" si="26"/>
        <v>11.70499503782534</v>
      </c>
    </row>
    <row r="428" spans="1:3" ht="12.75">
      <c r="A428">
        <f t="shared" si="24"/>
        <v>2434</v>
      </c>
      <c r="B428">
        <f t="shared" si="25"/>
        <v>0.08530859574211307</v>
      </c>
      <c r="C428">
        <f t="shared" si="26"/>
        <v>11.722148176286817</v>
      </c>
    </row>
    <row r="429" spans="1:3" ht="12.75">
      <c r="A429">
        <f aca="true" t="shared" si="27" ref="A429:A492">A428+1</f>
        <v>2435</v>
      </c>
      <c r="B429">
        <f aca="true" t="shared" si="28" ref="B429:B492">(684+1790*(3116-A429))/14318182</f>
        <v>0.0851835798706847</v>
      </c>
      <c r="C429">
        <f t="shared" si="26"/>
        <v>11.739351662821377</v>
      </c>
    </row>
    <row r="430" spans="1:3" ht="12.75">
      <c r="A430">
        <f t="shared" si="27"/>
        <v>2436</v>
      </c>
      <c r="B430">
        <f t="shared" si="28"/>
        <v>0.08505856399925633</v>
      </c>
      <c r="C430">
        <f t="shared" si="26"/>
        <v>11.756605719428123</v>
      </c>
    </row>
    <row r="431" spans="1:3" ht="12.75">
      <c r="A431">
        <f t="shared" si="27"/>
        <v>2437</v>
      </c>
      <c r="B431">
        <f t="shared" si="28"/>
        <v>0.08493354812782795</v>
      </c>
      <c r="C431">
        <f t="shared" si="26"/>
        <v>11.773910569413221</v>
      </c>
    </row>
    <row r="432" spans="1:3" ht="12.75">
      <c r="A432">
        <f t="shared" si="27"/>
        <v>2438</v>
      </c>
      <c r="B432">
        <f t="shared" si="28"/>
        <v>0.08480853225639959</v>
      </c>
      <c r="C432">
        <f t="shared" si="26"/>
        <v>11.791266437399532</v>
      </c>
    </row>
    <row r="433" spans="1:3" ht="12.75">
      <c r="A433">
        <f t="shared" si="27"/>
        <v>2439</v>
      </c>
      <c r="B433">
        <f t="shared" si="28"/>
        <v>0.08468351638497122</v>
      </c>
      <c r="C433">
        <f t="shared" si="26"/>
        <v>11.808673549336337</v>
      </c>
    </row>
    <row r="434" spans="1:3" ht="12.75">
      <c r="A434">
        <f t="shared" si="27"/>
        <v>2440</v>
      </c>
      <c r="B434">
        <f t="shared" si="28"/>
        <v>0.08455850051354286</v>
      </c>
      <c r="C434">
        <f t="shared" si="26"/>
        <v>11.826132132509143</v>
      </c>
    </row>
    <row r="435" spans="1:3" ht="12.75">
      <c r="A435">
        <f t="shared" si="27"/>
        <v>2441</v>
      </c>
      <c r="B435">
        <f t="shared" si="28"/>
        <v>0.08443348464211448</v>
      </c>
      <c r="C435">
        <f t="shared" si="26"/>
        <v>11.843642415549567</v>
      </c>
    </row>
    <row r="436" spans="1:3" ht="12.75">
      <c r="A436">
        <f t="shared" si="27"/>
        <v>2442</v>
      </c>
      <c r="B436">
        <f t="shared" si="28"/>
        <v>0.08430846877068611</v>
      </c>
      <c r="C436">
        <f t="shared" si="26"/>
        <v>11.861204628445323</v>
      </c>
    </row>
    <row r="437" spans="1:3" ht="12.75">
      <c r="A437">
        <f t="shared" si="27"/>
        <v>2443</v>
      </c>
      <c r="B437">
        <f t="shared" si="28"/>
        <v>0.08418345289925774</v>
      </c>
      <c r="C437">
        <f t="shared" si="26"/>
        <v>11.878819002550287</v>
      </c>
    </row>
    <row r="438" spans="1:3" ht="12.75">
      <c r="A438">
        <f t="shared" si="27"/>
        <v>2444</v>
      </c>
      <c r="B438">
        <f t="shared" si="28"/>
        <v>0.08405843702782938</v>
      </c>
      <c r="C438">
        <f t="shared" si="26"/>
        <v>11.896485770594666</v>
      </c>
    </row>
    <row r="439" spans="1:3" ht="12.75">
      <c r="A439">
        <f t="shared" si="27"/>
        <v>2445</v>
      </c>
      <c r="B439">
        <f t="shared" si="28"/>
        <v>0.083933421156401</v>
      </c>
      <c r="C439">
        <f t="shared" si="26"/>
        <v>11.914205166695236</v>
      </c>
    </row>
    <row r="440" spans="1:3" ht="12.75">
      <c r="A440">
        <f t="shared" si="27"/>
        <v>2446</v>
      </c>
      <c r="B440">
        <f t="shared" si="28"/>
        <v>0.08380840528497263</v>
      </c>
      <c r="C440">
        <f t="shared" si="26"/>
        <v>11.931977426365686</v>
      </c>
    </row>
    <row r="441" spans="1:3" ht="12.75">
      <c r="A441">
        <f t="shared" si="27"/>
        <v>2447</v>
      </c>
      <c r="B441">
        <f t="shared" si="28"/>
        <v>0.08368338941354427</v>
      </c>
      <c r="C441">
        <f t="shared" si="26"/>
        <v>11.949802786527057</v>
      </c>
    </row>
    <row r="442" spans="1:3" ht="12.75">
      <c r="A442">
        <f t="shared" si="27"/>
        <v>2448</v>
      </c>
      <c r="B442">
        <f t="shared" si="28"/>
        <v>0.08355837354211589</v>
      </c>
      <c r="C442">
        <f t="shared" si="26"/>
        <v>11.96768148551827</v>
      </c>
    </row>
    <row r="443" spans="1:3" ht="12.75">
      <c r="A443">
        <f t="shared" si="27"/>
        <v>2449</v>
      </c>
      <c r="B443">
        <f t="shared" si="28"/>
        <v>0.08343335767068752</v>
      </c>
      <c r="C443">
        <f t="shared" si="26"/>
        <v>11.985613763106745</v>
      </c>
    </row>
    <row r="444" spans="1:3" ht="12.75">
      <c r="A444">
        <f t="shared" si="27"/>
        <v>2450</v>
      </c>
      <c r="B444">
        <f t="shared" si="28"/>
        <v>0.08330834179925915</v>
      </c>
      <c r="C444">
        <f t="shared" si="26"/>
        <v>12.003599860499119</v>
      </c>
    </row>
    <row r="445" spans="1:3" ht="12.75">
      <c r="A445">
        <f t="shared" si="27"/>
        <v>2451</v>
      </c>
      <c r="B445">
        <f t="shared" si="28"/>
        <v>0.08318332592783079</v>
      </c>
      <c r="C445">
        <f t="shared" si="26"/>
        <v>12.021640020352063</v>
      </c>
    </row>
    <row r="446" spans="1:3" ht="12.75">
      <c r="A446">
        <f t="shared" si="27"/>
        <v>2452</v>
      </c>
      <c r="B446">
        <f t="shared" si="28"/>
        <v>0.0830583100564024</v>
      </c>
      <c r="C446">
        <f t="shared" si="26"/>
        <v>12.039734486783201</v>
      </c>
    </row>
    <row r="447" spans="1:3" ht="12.75">
      <c r="A447">
        <f t="shared" si="27"/>
        <v>2453</v>
      </c>
      <c r="B447">
        <f t="shared" si="28"/>
        <v>0.08293329418497404</v>
      </c>
      <c r="C447">
        <f t="shared" si="26"/>
        <v>12.057883505382103</v>
      </c>
    </row>
    <row r="448" spans="1:3" ht="12.75">
      <c r="A448">
        <f t="shared" si="27"/>
        <v>2454</v>
      </c>
      <c r="B448">
        <f t="shared" si="28"/>
        <v>0.08280827831354567</v>
      </c>
      <c r="C448">
        <f t="shared" si="26"/>
        <v>12.076087323221419</v>
      </c>
    </row>
    <row r="449" spans="1:3" ht="12.75">
      <c r="A449">
        <f t="shared" si="27"/>
        <v>2455</v>
      </c>
      <c r="B449">
        <f t="shared" si="28"/>
        <v>0.08268326244211731</v>
      </c>
      <c r="C449">
        <f t="shared" si="26"/>
        <v>12.094346188868071</v>
      </c>
    </row>
    <row r="450" spans="1:3" ht="12.75">
      <c r="A450">
        <f t="shared" si="27"/>
        <v>2456</v>
      </c>
      <c r="B450">
        <f t="shared" si="28"/>
        <v>0.08255824657068893</v>
      </c>
      <c r="C450">
        <f t="shared" si="26"/>
        <v>12.112660352394585</v>
      </c>
    </row>
    <row r="451" spans="1:3" ht="12.75">
      <c r="A451">
        <f t="shared" si="27"/>
        <v>2457</v>
      </c>
      <c r="B451">
        <f t="shared" si="28"/>
        <v>0.08243323069926056</v>
      </c>
      <c r="C451">
        <f t="shared" si="26"/>
        <v>12.131030065390487</v>
      </c>
    </row>
    <row r="452" spans="1:3" ht="12.75">
      <c r="A452">
        <f t="shared" si="27"/>
        <v>2458</v>
      </c>
      <c r="B452">
        <f t="shared" si="28"/>
        <v>0.0823082148278322</v>
      </c>
      <c r="C452">
        <f t="shared" si="26"/>
        <v>12.149455580973845</v>
      </c>
    </row>
    <row r="453" spans="1:3" ht="12.75">
      <c r="A453">
        <f t="shared" si="27"/>
        <v>2459</v>
      </c>
      <c r="B453">
        <f t="shared" si="28"/>
        <v>0.08218319895640382</v>
      </c>
      <c r="C453">
        <f t="shared" si="26"/>
        <v>12.16793715380288</v>
      </c>
    </row>
    <row r="454" spans="1:3" ht="12.75">
      <c r="A454">
        <f t="shared" si="27"/>
        <v>2460</v>
      </c>
      <c r="B454">
        <f t="shared" si="28"/>
        <v>0.08205818308497545</v>
      </c>
      <c r="C454">
        <f t="shared" si="26"/>
        <v>12.1864750400877</v>
      </c>
    </row>
    <row r="455" spans="1:3" ht="12.75">
      <c r="A455">
        <f t="shared" si="27"/>
        <v>2461</v>
      </c>
      <c r="B455">
        <f t="shared" si="28"/>
        <v>0.08193316721354708</v>
      </c>
      <c r="C455">
        <f t="shared" si="26"/>
        <v>12.20506949760215</v>
      </c>
    </row>
    <row r="456" spans="1:3" ht="12.75">
      <c r="A456">
        <f t="shared" si="27"/>
        <v>2462</v>
      </c>
      <c r="B456">
        <f t="shared" si="28"/>
        <v>0.08180815134211872</v>
      </c>
      <c r="C456">
        <f t="shared" si="26"/>
        <v>12.223720785695747</v>
      </c>
    </row>
    <row r="457" spans="1:3" ht="12.75">
      <c r="A457">
        <f t="shared" si="27"/>
        <v>2463</v>
      </c>
      <c r="B457">
        <f t="shared" si="28"/>
        <v>0.08168313547069034</v>
      </c>
      <c r="C457">
        <f t="shared" si="26"/>
        <v>12.242429165305749</v>
      </c>
    </row>
    <row r="458" spans="1:3" ht="12.75">
      <c r="A458">
        <f t="shared" si="27"/>
        <v>2464</v>
      </c>
      <c r="B458">
        <f t="shared" si="28"/>
        <v>0.08155811959926197</v>
      </c>
      <c r="C458">
        <f t="shared" si="26"/>
        <v>12.261194898969313</v>
      </c>
    </row>
    <row r="459" spans="1:3" ht="12.75">
      <c r="A459">
        <f t="shared" si="27"/>
        <v>2465</v>
      </c>
      <c r="B459">
        <f t="shared" si="28"/>
        <v>0.0814331037278336</v>
      </c>
      <c r="C459">
        <f t="shared" si="26"/>
        <v>12.280018250835782</v>
      </c>
    </row>
    <row r="460" spans="1:3" ht="12.75">
      <c r="A460">
        <f t="shared" si="27"/>
        <v>2466</v>
      </c>
      <c r="B460">
        <f t="shared" si="28"/>
        <v>0.08130808785640524</v>
      </c>
      <c r="C460">
        <f t="shared" si="26"/>
        <v>12.298899486679082</v>
      </c>
    </row>
    <row r="461" spans="1:3" ht="12.75">
      <c r="A461">
        <f t="shared" si="27"/>
        <v>2467</v>
      </c>
      <c r="B461">
        <f t="shared" si="28"/>
        <v>0.08118307198497686</v>
      </c>
      <c r="C461">
        <f t="shared" si="26"/>
        <v>12.317838873910224</v>
      </c>
    </row>
    <row r="462" spans="1:3" ht="12.75">
      <c r="A462">
        <f t="shared" si="27"/>
        <v>2468</v>
      </c>
      <c r="B462">
        <f t="shared" si="28"/>
        <v>0.0810580561135485</v>
      </c>
      <c r="C462">
        <f t="shared" si="26"/>
        <v>12.336836681589931</v>
      </c>
    </row>
    <row r="463" spans="1:3" ht="12.75">
      <c r="A463">
        <f t="shared" si="27"/>
        <v>2469</v>
      </c>
      <c r="B463">
        <f t="shared" si="28"/>
        <v>0.08093304024212013</v>
      </c>
      <c r="C463">
        <f t="shared" si="26"/>
        <v>12.355893180441381</v>
      </c>
    </row>
    <row r="464" spans="1:3" ht="12.75">
      <c r="A464">
        <f t="shared" si="27"/>
        <v>2470</v>
      </c>
      <c r="B464">
        <f t="shared" si="28"/>
        <v>0.08080802437069175</v>
      </c>
      <c r="C464">
        <f t="shared" si="26"/>
        <v>12.37500864286307</v>
      </c>
    </row>
    <row r="465" spans="1:3" ht="12.75">
      <c r="A465">
        <f t="shared" si="27"/>
        <v>2471</v>
      </c>
      <c r="B465">
        <f t="shared" si="28"/>
        <v>0.08068300849926338</v>
      </c>
      <c r="C465">
        <f t="shared" si="26"/>
        <v>12.394183342941776</v>
      </c>
    </row>
    <row r="466" spans="1:3" ht="12.75">
      <c r="A466">
        <f t="shared" si="27"/>
        <v>2472</v>
      </c>
      <c r="B466">
        <f t="shared" si="28"/>
        <v>0.08055799262783502</v>
      </c>
      <c r="C466">
        <f t="shared" si="26"/>
        <v>12.41341755646568</v>
      </c>
    </row>
    <row r="467" spans="1:3" ht="12.75">
      <c r="A467">
        <f t="shared" si="27"/>
        <v>2473</v>
      </c>
      <c r="B467">
        <f t="shared" si="28"/>
        <v>0.08043297675640665</v>
      </c>
      <c r="C467">
        <f t="shared" si="26"/>
        <v>12.432711560937573</v>
      </c>
    </row>
    <row r="468" spans="1:3" ht="12.75">
      <c r="A468">
        <f t="shared" si="27"/>
        <v>2474</v>
      </c>
      <c r="B468">
        <f t="shared" si="28"/>
        <v>0.08030796088497827</v>
      </c>
      <c r="C468">
        <f t="shared" si="26"/>
        <v>12.452065635588209</v>
      </c>
    </row>
    <row r="469" spans="1:3" ht="12.75">
      <c r="A469">
        <f t="shared" si="27"/>
        <v>2475</v>
      </c>
      <c r="B469">
        <f t="shared" si="28"/>
        <v>0.0801829450135499</v>
      </c>
      <c r="C469">
        <f t="shared" si="26"/>
        <v>12.471480061389771</v>
      </c>
    </row>
    <row r="470" spans="1:3" ht="12.75">
      <c r="A470">
        <f t="shared" si="27"/>
        <v>2476</v>
      </c>
      <c r="B470">
        <f t="shared" si="28"/>
        <v>0.08005792914212154</v>
      </c>
      <c r="C470">
        <f t="shared" si="26"/>
        <v>12.490955121069472</v>
      </c>
    </row>
    <row r="471" spans="1:3" ht="12.75">
      <c r="A471">
        <f t="shared" si="27"/>
        <v>2477</v>
      </c>
      <c r="B471">
        <f t="shared" si="28"/>
        <v>0.07993291327069317</v>
      </c>
      <c r="C471">
        <f t="shared" si="26"/>
        <v>12.51049109912328</v>
      </c>
    </row>
    <row r="472" spans="1:3" ht="12.75">
      <c r="A472">
        <f t="shared" si="27"/>
        <v>2478</v>
      </c>
      <c r="B472">
        <f t="shared" si="28"/>
        <v>0.07980789739926479</v>
      </c>
      <c r="C472">
        <f t="shared" si="26"/>
        <v>12.530088281829766</v>
      </c>
    </row>
    <row r="473" spans="1:3" ht="12.75">
      <c r="A473">
        <f t="shared" si="27"/>
        <v>2479</v>
      </c>
      <c r="B473">
        <f t="shared" si="28"/>
        <v>0.07968288152783642</v>
      </c>
      <c r="C473">
        <f t="shared" si="26"/>
        <v>12.54974695726409</v>
      </c>
    </row>
    <row r="474" spans="1:3" ht="12.75">
      <c r="A474">
        <f t="shared" si="27"/>
        <v>2480</v>
      </c>
      <c r="B474">
        <f t="shared" si="28"/>
        <v>0.07955786565640806</v>
      </c>
      <c r="C474">
        <f t="shared" si="26"/>
        <v>12.569467415312117</v>
      </c>
    </row>
    <row r="475" spans="1:3" ht="12.75">
      <c r="A475">
        <f t="shared" si="27"/>
        <v>2481</v>
      </c>
      <c r="B475">
        <f t="shared" si="28"/>
        <v>0.07943284978497969</v>
      </c>
      <c r="C475">
        <f t="shared" si="26"/>
        <v>12.589249947684673</v>
      </c>
    </row>
    <row r="476" spans="1:3" ht="12.75">
      <c r="A476">
        <f t="shared" si="27"/>
        <v>2482</v>
      </c>
      <c r="B476">
        <f t="shared" si="28"/>
        <v>0.07930783391355131</v>
      </c>
      <c r="C476">
        <f aca="true" t="shared" si="29" ref="C476:C539">1/B476</f>
        <v>12.609094847931917</v>
      </c>
    </row>
    <row r="477" spans="1:3" ht="12.75">
      <c r="A477">
        <f t="shared" si="27"/>
        <v>2483</v>
      </c>
      <c r="B477">
        <f t="shared" si="28"/>
        <v>0.07918281804212295</v>
      </c>
      <c r="C477">
        <f t="shared" si="29"/>
        <v>12.629002411457865</v>
      </c>
    </row>
    <row r="478" spans="1:3" ht="12.75">
      <c r="A478">
        <f t="shared" si="27"/>
        <v>2484</v>
      </c>
      <c r="B478">
        <f t="shared" si="28"/>
        <v>0.07905780217069458</v>
      </c>
      <c r="C478">
        <f t="shared" si="29"/>
        <v>12.64897293553505</v>
      </c>
    </row>
    <row r="479" spans="1:3" ht="12.75">
      <c r="A479">
        <f t="shared" si="27"/>
        <v>2485</v>
      </c>
      <c r="B479">
        <f t="shared" si="28"/>
        <v>0.0789327862992662</v>
      </c>
      <c r="C479">
        <f t="shared" si="29"/>
        <v>12.669006719319327</v>
      </c>
    </row>
    <row r="480" spans="1:3" ht="12.75">
      <c r="A480">
        <f t="shared" si="27"/>
        <v>2486</v>
      </c>
      <c r="B480">
        <f t="shared" si="28"/>
        <v>0.07880777042783783</v>
      </c>
      <c r="C480">
        <f t="shared" si="29"/>
        <v>12.689104063864784</v>
      </c>
    </row>
    <row r="481" spans="1:3" ht="12.75">
      <c r="A481">
        <f t="shared" si="27"/>
        <v>2487</v>
      </c>
      <c r="B481">
        <f t="shared" si="28"/>
        <v>0.07868275455640947</v>
      </c>
      <c r="C481">
        <f t="shared" si="29"/>
        <v>12.709265272138854</v>
      </c>
    </row>
    <row r="482" spans="1:3" ht="12.75">
      <c r="A482">
        <f t="shared" si="27"/>
        <v>2488</v>
      </c>
      <c r="B482">
        <f t="shared" si="28"/>
        <v>0.0785577386849811</v>
      </c>
      <c r="C482">
        <f t="shared" si="29"/>
        <v>12.72949064903752</v>
      </c>
    </row>
    <row r="483" spans="1:3" ht="12.75">
      <c r="A483">
        <f t="shared" si="27"/>
        <v>2489</v>
      </c>
      <c r="B483">
        <f t="shared" si="28"/>
        <v>0.07843272281355272</v>
      </c>
      <c r="C483">
        <f t="shared" si="29"/>
        <v>12.749780501400696</v>
      </c>
    </row>
    <row r="484" spans="1:3" ht="12.75">
      <c r="A484">
        <f t="shared" si="27"/>
        <v>2490</v>
      </c>
      <c r="B484">
        <f t="shared" si="28"/>
        <v>0.07830770694212436</v>
      </c>
      <c r="C484">
        <f t="shared" si="29"/>
        <v>12.770135138027728</v>
      </c>
    </row>
    <row r="485" spans="1:3" ht="12.75">
      <c r="A485">
        <f t="shared" si="27"/>
        <v>2491</v>
      </c>
      <c r="B485">
        <f t="shared" si="28"/>
        <v>0.07818269107069599</v>
      </c>
      <c r="C485">
        <f t="shared" si="29"/>
        <v>12.790554869693077</v>
      </c>
    </row>
    <row r="486" spans="1:3" ht="12.75">
      <c r="A486">
        <f t="shared" si="27"/>
        <v>2492</v>
      </c>
      <c r="B486">
        <f t="shared" si="28"/>
        <v>0.07805767519926762</v>
      </c>
      <c r="C486">
        <f t="shared" si="29"/>
        <v>12.811040009162129</v>
      </c>
    </row>
    <row r="487" spans="1:3" ht="12.75">
      <c r="A487">
        <f t="shared" si="27"/>
        <v>2493</v>
      </c>
      <c r="B487">
        <f t="shared" si="28"/>
        <v>0.07793265932783924</v>
      </c>
      <c r="C487">
        <f t="shared" si="29"/>
        <v>12.831590871207165</v>
      </c>
    </row>
    <row r="488" spans="1:3" ht="12.75">
      <c r="A488">
        <f t="shared" si="27"/>
        <v>2494</v>
      </c>
      <c r="B488">
        <f t="shared" si="28"/>
        <v>0.07780764345641088</v>
      </c>
      <c r="C488">
        <f t="shared" si="29"/>
        <v>12.852207772623476</v>
      </c>
    </row>
    <row r="489" spans="1:3" ht="12.75">
      <c r="A489">
        <f t="shared" si="27"/>
        <v>2495</v>
      </c>
      <c r="B489">
        <f t="shared" si="28"/>
        <v>0.07768262758498251</v>
      </c>
      <c r="C489">
        <f t="shared" si="29"/>
        <v>12.87289103224565</v>
      </c>
    </row>
    <row r="490" spans="1:3" ht="12.75">
      <c r="A490">
        <f t="shared" si="27"/>
        <v>2496</v>
      </c>
      <c r="B490">
        <f t="shared" si="28"/>
        <v>0.07755761171355413</v>
      </c>
      <c r="C490">
        <f t="shared" si="29"/>
        <v>12.893640970964013</v>
      </c>
    </row>
    <row r="491" spans="1:3" ht="12.75">
      <c r="A491">
        <f t="shared" si="27"/>
        <v>2497</v>
      </c>
      <c r="B491">
        <f t="shared" si="28"/>
        <v>0.07743259584212576</v>
      </c>
      <c r="C491">
        <f t="shared" si="29"/>
        <v>12.914457911741202</v>
      </c>
    </row>
    <row r="492" spans="1:3" ht="12.75">
      <c r="A492">
        <f t="shared" si="27"/>
        <v>2498</v>
      </c>
      <c r="B492">
        <f t="shared" si="28"/>
        <v>0.0773075799706974</v>
      </c>
      <c r="C492">
        <f t="shared" si="29"/>
        <v>12.935342179628947</v>
      </c>
    </row>
    <row r="493" spans="1:3" ht="12.75">
      <c r="A493">
        <f aca="true" t="shared" si="30" ref="A493:A556">A492+1</f>
        <v>2499</v>
      </c>
      <c r="B493">
        <f aca="true" t="shared" si="31" ref="B493:B556">(684+1790*(3116-A493))/14318182</f>
        <v>0.07718256409926903</v>
      </c>
      <c r="C493">
        <f t="shared" si="29"/>
        <v>12.956294101784973</v>
      </c>
    </row>
    <row r="494" spans="1:3" ht="12.75">
      <c r="A494">
        <f t="shared" si="30"/>
        <v>2500</v>
      </c>
      <c r="B494">
        <f t="shared" si="31"/>
        <v>0.07705754822784065</v>
      </c>
      <c r="C494">
        <f t="shared" si="29"/>
        <v>12.977314007490094</v>
      </c>
    </row>
    <row r="495" spans="1:3" ht="12.75">
      <c r="A495">
        <f t="shared" si="30"/>
        <v>2501</v>
      </c>
      <c r="B495">
        <f t="shared" si="31"/>
        <v>0.07693253235641229</v>
      </c>
      <c r="C495">
        <f t="shared" si="29"/>
        <v>12.99840222816545</v>
      </c>
    </row>
    <row r="496" spans="1:3" ht="12.75">
      <c r="A496">
        <f t="shared" si="30"/>
        <v>2502</v>
      </c>
      <c r="B496">
        <f t="shared" si="31"/>
        <v>0.07680751648498392</v>
      </c>
      <c r="C496">
        <f t="shared" si="29"/>
        <v>13.019559097389937</v>
      </c>
    </row>
    <row r="497" spans="1:3" ht="12.75">
      <c r="A497">
        <f t="shared" si="30"/>
        <v>2503</v>
      </c>
      <c r="B497">
        <f t="shared" si="31"/>
        <v>0.07668250061355555</v>
      </c>
      <c r="C497">
        <f t="shared" si="29"/>
        <v>13.040784950917796</v>
      </c>
    </row>
    <row r="498" spans="1:3" ht="12.75">
      <c r="A498">
        <f t="shared" si="30"/>
        <v>2504</v>
      </c>
      <c r="B498">
        <f t="shared" si="31"/>
        <v>0.07655748474212717</v>
      </c>
      <c r="C498">
        <f t="shared" si="29"/>
        <v>13.06208012669637</v>
      </c>
    </row>
    <row r="499" spans="1:3" ht="12.75">
      <c r="A499">
        <f t="shared" si="30"/>
        <v>2505</v>
      </c>
      <c r="B499">
        <f t="shared" si="31"/>
        <v>0.07643246887069881</v>
      </c>
      <c r="C499">
        <f t="shared" si="29"/>
        <v>13.083444964884034</v>
      </c>
    </row>
    <row r="500" spans="1:3" ht="12.75">
      <c r="A500">
        <f t="shared" si="30"/>
        <v>2506</v>
      </c>
      <c r="B500">
        <f t="shared" si="31"/>
        <v>0.07630745299927044</v>
      </c>
      <c r="C500">
        <f t="shared" si="29"/>
        <v>13.104879807868318</v>
      </c>
    </row>
    <row r="501" spans="1:3" ht="12.75">
      <c r="A501">
        <f t="shared" si="30"/>
        <v>2507</v>
      </c>
      <c r="B501">
        <f t="shared" si="31"/>
        <v>0.07618243712784206</v>
      </c>
      <c r="C501">
        <f t="shared" si="29"/>
        <v>13.126385000284198</v>
      </c>
    </row>
    <row r="502" spans="1:3" ht="12.75">
      <c r="A502">
        <f t="shared" si="30"/>
        <v>2508</v>
      </c>
      <c r="B502">
        <f t="shared" si="31"/>
        <v>0.0760574212564137</v>
      </c>
      <c r="C502">
        <f t="shared" si="29"/>
        <v>13.147960889032548</v>
      </c>
    </row>
    <row r="503" spans="1:3" ht="12.75">
      <c r="A503">
        <f t="shared" si="30"/>
        <v>2509</v>
      </c>
      <c r="B503">
        <f t="shared" si="31"/>
        <v>0.07593240538498533</v>
      </c>
      <c r="C503">
        <f t="shared" si="29"/>
        <v>13.169607823298817</v>
      </c>
    </row>
    <row r="504" spans="1:3" ht="12.75">
      <c r="A504">
        <f t="shared" si="30"/>
        <v>2510</v>
      </c>
      <c r="B504">
        <f t="shared" si="31"/>
        <v>0.07580738951355696</v>
      </c>
      <c r="C504">
        <f t="shared" si="29"/>
        <v>13.191326154571852</v>
      </c>
    </row>
    <row r="505" spans="1:3" ht="12.75">
      <c r="A505">
        <f t="shared" si="30"/>
        <v>2511</v>
      </c>
      <c r="B505">
        <f t="shared" si="31"/>
        <v>0.07568237364212858</v>
      </c>
      <c r="C505">
        <f t="shared" si="29"/>
        <v>13.213116236662934</v>
      </c>
    </row>
    <row r="506" spans="1:3" ht="12.75">
      <c r="A506">
        <f t="shared" si="30"/>
        <v>2512</v>
      </c>
      <c r="B506">
        <f t="shared" si="31"/>
        <v>0.07555735777070022</v>
      </c>
      <c r="C506">
        <f t="shared" si="29"/>
        <v>13.234978425724966</v>
      </c>
    </row>
    <row r="507" spans="1:3" ht="12.75">
      <c r="A507">
        <f t="shared" si="30"/>
        <v>2513</v>
      </c>
      <c r="B507">
        <f t="shared" si="31"/>
        <v>0.07543234189927185</v>
      </c>
      <c r="C507">
        <f t="shared" si="29"/>
        <v>13.256913080271913</v>
      </c>
    </row>
    <row r="508" spans="1:3" ht="12.75">
      <c r="A508">
        <f t="shared" si="30"/>
        <v>2514</v>
      </c>
      <c r="B508">
        <f t="shared" si="31"/>
        <v>0.07530732602784349</v>
      </c>
      <c r="C508">
        <f t="shared" si="29"/>
        <v>13.278920561198369</v>
      </c>
    </row>
    <row r="509" spans="1:3" ht="12.75">
      <c r="A509">
        <f t="shared" si="30"/>
        <v>2515</v>
      </c>
      <c r="B509">
        <f t="shared" si="31"/>
        <v>0.0751823101564151</v>
      </c>
      <c r="C509">
        <f t="shared" si="29"/>
        <v>13.301001231799376</v>
      </c>
    </row>
    <row r="510" spans="1:3" ht="12.75">
      <c r="A510">
        <f t="shared" si="30"/>
        <v>2516</v>
      </c>
      <c r="B510">
        <f t="shared" si="31"/>
        <v>0.07505729428498674</v>
      </c>
      <c r="C510">
        <f t="shared" si="29"/>
        <v>13.323155457790383</v>
      </c>
    </row>
    <row r="511" spans="1:3" ht="12.75">
      <c r="A511">
        <f t="shared" si="30"/>
        <v>2517</v>
      </c>
      <c r="B511">
        <f t="shared" si="31"/>
        <v>0.07493227841355837</v>
      </c>
      <c r="C511">
        <f t="shared" si="29"/>
        <v>13.34538360732747</v>
      </c>
    </row>
    <row r="512" spans="1:3" ht="12.75">
      <c r="A512">
        <f t="shared" si="30"/>
        <v>2518</v>
      </c>
      <c r="B512">
        <f t="shared" si="31"/>
        <v>0.07480726254212999</v>
      </c>
      <c r="C512">
        <f t="shared" si="29"/>
        <v>13.367686051027725</v>
      </c>
    </row>
    <row r="513" spans="1:3" ht="12.75">
      <c r="A513">
        <f t="shared" si="30"/>
        <v>2519</v>
      </c>
      <c r="B513">
        <f t="shared" si="31"/>
        <v>0.07468224667070163</v>
      </c>
      <c r="C513">
        <f t="shared" si="29"/>
        <v>13.390063161989836</v>
      </c>
    </row>
    <row r="514" spans="1:3" ht="12.75">
      <c r="A514">
        <f t="shared" si="30"/>
        <v>2520</v>
      </c>
      <c r="B514">
        <f t="shared" si="31"/>
        <v>0.07455723079927326</v>
      </c>
      <c r="C514">
        <f t="shared" si="29"/>
        <v>13.412515315814913</v>
      </c>
    </row>
    <row r="515" spans="1:3" ht="12.75">
      <c r="A515">
        <f t="shared" si="30"/>
        <v>2521</v>
      </c>
      <c r="B515">
        <f t="shared" si="31"/>
        <v>0.0744322149278449</v>
      </c>
      <c r="C515">
        <f t="shared" si="29"/>
        <v>13.435042890627491</v>
      </c>
    </row>
    <row r="516" spans="1:3" ht="12.75">
      <c r="A516">
        <f t="shared" si="30"/>
        <v>2522</v>
      </c>
      <c r="B516">
        <f t="shared" si="31"/>
        <v>0.07430719905641651</v>
      </c>
      <c r="C516">
        <f t="shared" si="29"/>
        <v>13.457646267096765</v>
      </c>
    </row>
    <row r="517" spans="1:3" ht="12.75">
      <c r="A517">
        <f t="shared" si="30"/>
        <v>2523</v>
      </c>
      <c r="B517">
        <f t="shared" si="31"/>
        <v>0.07418218318498815</v>
      </c>
      <c r="C517">
        <f t="shared" si="29"/>
        <v>13.480325828458021</v>
      </c>
    </row>
    <row r="518" spans="1:3" ht="12.75">
      <c r="A518">
        <f t="shared" si="30"/>
        <v>2524</v>
      </c>
      <c r="B518">
        <f t="shared" si="31"/>
        <v>0.07405716731355978</v>
      </c>
      <c r="C518">
        <f t="shared" si="29"/>
        <v>13.503081960534306</v>
      </c>
    </row>
    <row r="519" spans="1:3" ht="12.75">
      <c r="A519">
        <f t="shared" si="30"/>
        <v>2525</v>
      </c>
      <c r="B519">
        <f t="shared" si="31"/>
        <v>0.07393215144213142</v>
      </c>
      <c r="C519">
        <f t="shared" si="29"/>
        <v>13.525915051758307</v>
      </c>
    </row>
    <row r="520" spans="1:3" ht="12.75">
      <c r="A520">
        <f t="shared" si="30"/>
        <v>2526</v>
      </c>
      <c r="B520">
        <f t="shared" si="31"/>
        <v>0.07380713557070304</v>
      </c>
      <c r="C520">
        <f t="shared" si="29"/>
        <v>13.548825493194448</v>
      </c>
    </row>
    <row r="521" spans="1:3" ht="12.75">
      <c r="A521">
        <f t="shared" si="30"/>
        <v>2527</v>
      </c>
      <c r="B521">
        <f t="shared" si="31"/>
        <v>0.07368211969927467</v>
      </c>
      <c r="C521">
        <f t="shared" si="29"/>
        <v>13.571813678561206</v>
      </c>
    </row>
    <row r="522" spans="1:3" ht="12.75">
      <c r="A522">
        <f t="shared" si="30"/>
        <v>2528</v>
      </c>
      <c r="B522">
        <f t="shared" si="31"/>
        <v>0.0735571038278463</v>
      </c>
      <c r="C522">
        <f t="shared" si="29"/>
        <v>13.594880004253687</v>
      </c>
    </row>
    <row r="523" spans="1:3" ht="12.75">
      <c r="A523">
        <f t="shared" si="30"/>
        <v>2529</v>
      </c>
      <c r="B523">
        <f t="shared" si="31"/>
        <v>0.07343208795641792</v>
      </c>
      <c r="C523">
        <f t="shared" si="29"/>
        <v>13.618024869366398</v>
      </c>
    </row>
    <row r="524" spans="1:3" ht="12.75">
      <c r="A524">
        <f t="shared" si="30"/>
        <v>2530</v>
      </c>
      <c r="B524">
        <f t="shared" si="31"/>
        <v>0.07330707208498956</v>
      </c>
      <c r="C524">
        <f t="shared" si="29"/>
        <v>13.641248675716257</v>
      </c>
    </row>
    <row r="525" spans="1:3" ht="12.75">
      <c r="A525">
        <f t="shared" si="30"/>
        <v>2531</v>
      </c>
      <c r="B525">
        <f t="shared" si="31"/>
        <v>0.07318205621356119</v>
      </c>
      <c r="C525">
        <f t="shared" si="29"/>
        <v>13.664551827865864</v>
      </c>
    </row>
    <row r="526" spans="1:3" ht="12.75">
      <c r="A526">
        <f t="shared" si="30"/>
        <v>2532</v>
      </c>
      <c r="B526">
        <f t="shared" si="31"/>
        <v>0.07305704034213283</v>
      </c>
      <c r="C526">
        <f t="shared" si="29"/>
        <v>13.68793473314698</v>
      </c>
    </row>
    <row r="527" spans="1:3" ht="12.75">
      <c r="A527">
        <f t="shared" si="30"/>
        <v>2533</v>
      </c>
      <c r="B527">
        <f t="shared" si="31"/>
        <v>0.07293202447070445</v>
      </c>
      <c r="C527">
        <f t="shared" si="29"/>
        <v>13.711397801684265</v>
      </c>
    </row>
    <row r="528" spans="1:3" ht="12.75">
      <c r="A528">
        <f t="shared" si="30"/>
        <v>2534</v>
      </c>
      <c r="B528">
        <f t="shared" si="31"/>
        <v>0.07280700859927608</v>
      </c>
      <c r="C528">
        <f t="shared" si="29"/>
        <v>13.734941446419253</v>
      </c>
    </row>
    <row r="529" spans="1:3" ht="12.75">
      <c r="A529">
        <f t="shared" si="30"/>
        <v>2535</v>
      </c>
      <c r="B529">
        <f t="shared" si="31"/>
        <v>0.07268199272784771</v>
      </c>
      <c r="C529">
        <f t="shared" si="29"/>
        <v>13.758566083134584</v>
      </c>
    </row>
    <row r="530" spans="1:3" ht="12.75">
      <c r="A530">
        <f t="shared" si="30"/>
        <v>2536</v>
      </c>
      <c r="B530">
        <f t="shared" si="31"/>
        <v>0.07255697685641935</v>
      </c>
      <c r="C530">
        <f t="shared" si="29"/>
        <v>13.782272130478473</v>
      </c>
    </row>
    <row r="531" spans="1:3" ht="12.75">
      <c r="A531">
        <f t="shared" si="30"/>
        <v>2537</v>
      </c>
      <c r="B531">
        <f t="shared" si="31"/>
        <v>0.07243196098499097</v>
      </c>
      <c r="C531">
        <f t="shared" si="29"/>
        <v>13.806060009989451</v>
      </c>
    </row>
    <row r="532" spans="1:3" ht="12.75">
      <c r="A532">
        <f t="shared" si="30"/>
        <v>2538</v>
      </c>
      <c r="B532">
        <f t="shared" si="31"/>
        <v>0.0723069451135626</v>
      </c>
      <c r="C532">
        <f t="shared" si="29"/>
        <v>13.829930146121333</v>
      </c>
    </row>
    <row r="533" spans="1:3" ht="12.75">
      <c r="A533">
        <f t="shared" si="30"/>
        <v>2539</v>
      </c>
      <c r="B533">
        <f t="shared" si="31"/>
        <v>0.07218192924213424</v>
      </c>
      <c r="C533">
        <f t="shared" si="29"/>
        <v>13.853882966268477</v>
      </c>
    </row>
    <row r="534" spans="1:3" ht="12.75">
      <c r="A534">
        <f t="shared" si="30"/>
        <v>2540</v>
      </c>
      <c r="B534">
        <f t="shared" si="31"/>
        <v>0.07205691337070586</v>
      </c>
      <c r="C534">
        <f t="shared" si="29"/>
        <v>13.877918900791299</v>
      </c>
    </row>
    <row r="535" spans="1:3" ht="12.75">
      <c r="A535">
        <f t="shared" si="30"/>
        <v>2541</v>
      </c>
      <c r="B535">
        <f t="shared" si="31"/>
        <v>0.07193189749927749</v>
      </c>
      <c r="C535">
        <f t="shared" si="29"/>
        <v>13.90203838304202</v>
      </c>
    </row>
    <row r="536" spans="1:3" ht="12.75">
      <c r="A536">
        <f t="shared" si="30"/>
        <v>2542</v>
      </c>
      <c r="B536">
        <f t="shared" si="31"/>
        <v>0.07180688162784912</v>
      </c>
      <c r="C536">
        <f t="shared" si="29"/>
        <v>13.926241849390747</v>
      </c>
    </row>
    <row r="537" spans="1:3" ht="12.75">
      <c r="A537">
        <f t="shared" si="30"/>
        <v>2543</v>
      </c>
      <c r="B537">
        <f t="shared" si="31"/>
        <v>0.07168186575642076</v>
      </c>
      <c r="C537">
        <f t="shared" si="29"/>
        <v>13.950529739251758</v>
      </c>
    </row>
    <row r="538" spans="1:3" ht="12.75">
      <c r="A538">
        <f t="shared" si="30"/>
        <v>2544</v>
      </c>
      <c r="B538">
        <f t="shared" si="31"/>
        <v>0.07155684988499238</v>
      </c>
      <c r="C538">
        <f t="shared" si="29"/>
        <v>13.974902495110117</v>
      </c>
    </row>
    <row r="539" spans="1:3" ht="12.75">
      <c r="A539">
        <f t="shared" si="30"/>
        <v>2545</v>
      </c>
      <c r="B539">
        <f t="shared" si="31"/>
        <v>0.07143183401356401</v>
      </c>
      <c r="C539">
        <f t="shared" si="29"/>
        <v>13.999360562548521</v>
      </c>
    </row>
    <row r="540" spans="1:3" ht="12.75">
      <c r="A540">
        <f t="shared" si="30"/>
        <v>2546</v>
      </c>
      <c r="B540">
        <f t="shared" si="31"/>
        <v>0.07130681814213564</v>
      </c>
      <c r="C540">
        <f aca="true" t="shared" si="32" ref="C540:C603">1/B540</f>
        <v>14.02390439027448</v>
      </c>
    </row>
    <row r="541" spans="1:3" ht="12.75">
      <c r="A541">
        <f t="shared" si="30"/>
        <v>2547</v>
      </c>
      <c r="B541">
        <f t="shared" si="31"/>
        <v>0.07118180227070728</v>
      </c>
      <c r="C541">
        <f t="shared" si="32"/>
        <v>14.048534430147743</v>
      </c>
    </row>
    <row r="542" spans="1:3" ht="12.75">
      <c r="A542">
        <f t="shared" si="30"/>
        <v>2548</v>
      </c>
      <c r="B542">
        <f t="shared" si="31"/>
        <v>0.0710567863992789</v>
      </c>
      <c r="C542">
        <f t="shared" si="32"/>
        <v>14.073251137208032</v>
      </c>
    </row>
    <row r="543" spans="1:3" ht="12.75">
      <c r="A543">
        <f t="shared" si="30"/>
        <v>2549</v>
      </c>
      <c r="B543">
        <f t="shared" si="31"/>
        <v>0.07093177052785053</v>
      </c>
      <c r="C543">
        <f t="shared" si="32"/>
        <v>14.098054969703057</v>
      </c>
    </row>
    <row r="544" spans="1:3" ht="12.75">
      <c r="A544">
        <f t="shared" si="30"/>
        <v>2550</v>
      </c>
      <c r="B544">
        <f t="shared" si="31"/>
        <v>0.07080675465642217</v>
      </c>
      <c r="C544">
        <f t="shared" si="32"/>
        <v>14.122946389116848</v>
      </c>
    </row>
    <row r="545" spans="1:3" ht="12.75">
      <c r="A545">
        <f t="shared" si="30"/>
        <v>2551</v>
      </c>
      <c r="B545">
        <f t="shared" si="31"/>
        <v>0.0706817387849938</v>
      </c>
      <c r="C545">
        <f t="shared" si="32"/>
        <v>14.147925860198372</v>
      </c>
    </row>
    <row r="546" spans="1:3" ht="12.75">
      <c r="A546">
        <f t="shared" si="30"/>
        <v>2552</v>
      </c>
      <c r="B546">
        <f t="shared" si="31"/>
        <v>0.07055672291356542</v>
      </c>
      <c r="C546">
        <f t="shared" si="32"/>
        <v>14.172993850990455</v>
      </c>
    </row>
    <row r="547" spans="1:3" ht="12.75">
      <c r="A547">
        <f t="shared" si="30"/>
        <v>2553</v>
      </c>
      <c r="B547">
        <f t="shared" si="31"/>
        <v>0.07043170704213705</v>
      </c>
      <c r="C547">
        <f t="shared" si="32"/>
        <v>14.19815083285901</v>
      </c>
    </row>
    <row r="548" spans="1:3" ht="12.75">
      <c r="A548">
        <f t="shared" si="30"/>
        <v>2554</v>
      </c>
      <c r="B548">
        <f t="shared" si="31"/>
        <v>0.07030669117070869</v>
      </c>
      <c r="C548">
        <f t="shared" si="32"/>
        <v>14.223397280522597</v>
      </c>
    </row>
    <row r="549" spans="1:3" ht="12.75">
      <c r="A549">
        <f t="shared" si="30"/>
        <v>2555</v>
      </c>
      <c r="B549">
        <f t="shared" si="31"/>
        <v>0.07018167529928031</v>
      </c>
      <c r="C549">
        <f t="shared" si="32"/>
        <v>14.248733672082272</v>
      </c>
    </row>
    <row r="550" spans="1:3" ht="12.75">
      <c r="A550">
        <f t="shared" si="30"/>
        <v>2556</v>
      </c>
      <c r="B550">
        <f t="shared" si="31"/>
        <v>0.07005665942785194</v>
      </c>
      <c r="C550">
        <f t="shared" si="32"/>
        <v>14.274160489051765</v>
      </c>
    </row>
    <row r="551" spans="1:3" ht="12.75">
      <c r="A551">
        <f t="shared" si="30"/>
        <v>2557</v>
      </c>
      <c r="B551">
        <f t="shared" si="31"/>
        <v>0.06993164355642358</v>
      </c>
      <c r="C551">
        <f t="shared" si="32"/>
        <v>14.299678216387994</v>
      </c>
    </row>
    <row r="552" spans="1:3" ht="12.75">
      <c r="A552">
        <f t="shared" si="30"/>
        <v>2558</v>
      </c>
      <c r="B552">
        <f t="shared" si="31"/>
        <v>0.06980662768499521</v>
      </c>
      <c r="C552">
        <f t="shared" si="32"/>
        <v>14.32528734252189</v>
      </c>
    </row>
    <row r="553" spans="1:3" ht="12.75">
      <c r="A553">
        <f t="shared" si="30"/>
        <v>2559</v>
      </c>
      <c r="B553">
        <f t="shared" si="31"/>
        <v>0.06968161181356683</v>
      </c>
      <c r="C553">
        <f t="shared" si="32"/>
        <v>14.350988359389566</v>
      </c>
    </row>
    <row r="554" spans="1:3" ht="12.75">
      <c r="A554">
        <f t="shared" si="30"/>
        <v>2560</v>
      </c>
      <c r="B554">
        <f t="shared" si="31"/>
        <v>0.06955659594213846</v>
      </c>
      <c r="C554">
        <f t="shared" si="32"/>
        <v>14.376781762463803</v>
      </c>
    </row>
    <row r="555" spans="1:3" ht="12.75">
      <c r="A555">
        <f t="shared" si="30"/>
        <v>2561</v>
      </c>
      <c r="B555">
        <f t="shared" si="31"/>
        <v>0.0694315800707101</v>
      </c>
      <c r="C555">
        <f t="shared" si="32"/>
        <v>14.402668050785909</v>
      </c>
    </row>
    <row r="556" spans="1:3" ht="12.75">
      <c r="A556">
        <f t="shared" si="30"/>
        <v>2562</v>
      </c>
      <c r="B556">
        <f t="shared" si="31"/>
        <v>0.06930656419928173</v>
      </c>
      <c r="C556">
        <f t="shared" si="32"/>
        <v>14.428647726997895</v>
      </c>
    </row>
    <row r="557" spans="1:3" ht="12.75">
      <c r="A557">
        <f aca="true" t="shared" si="33" ref="A557:A620">A556+1</f>
        <v>2563</v>
      </c>
      <c r="B557">
        <f aca="true" t="shared" si="34" ref="B557:B620">(684+1790*(3116-A557))/14318182</f>
        <v>0.06918154832785335</v>
      </c>
      <c r="C557">
        <f t="shared" si="32"/>
        <v>14.454721297375006</v>
      </c>
    </row>
    <row r="558" spans="1:3" ht="12.75">
      <c r="A558">
        <f t="shared" si="33"/>
        <v>2564</v>
      </c>
      <c r="B558">
        <f t="shared" si="34"/>
        <v>0.06905653245642498</v>
      </c>
      <c r="C558">
        <f t="shared" si="32"/>
        <v>14.480889271858603</v>
      </c>
    </row>
    <row r="559" spans="1:3" ht="12.75">
      <c r="A559">
        <f t="shared" si="33"/>
        <v>2565</v>
      </c>
      <c r="B559">
        <f t="shared" si="34"/>
        <v>0.06893151658499662</v>
      </c>
      <c r="C559">
        <f t="shared" si="32"/>
        <v>14.507152164089428</v>
      </c>
    </row>
    <row r="560" spans="1:3" ht="12.75">
      <c r="A560">
        <f t="shared" si="33"/>
        <v>2566</v>
      </c>
      <c r="B560">
        <f t="shared" si="34"/>
        <v>0.06880650071356824</v>
      </c>
      <c r="C560">
        <f t="shared" si="32"/>
        <v>14.533510491441193</v>
      </c>
    </row>
    <row r="561" spans="1:3" ht="12.75">
      <c r="A561">
        <f t="shared" si="33"/>
        <v>2567</v>
      </c>
      <c r="B561">
        <f t="shared" si="34"/>
        <v>0.06868148484213987</v>
      </c>
      <c r="C561">
        <f t="shared" si="32"/>
        <v>14.559964775054556</v>
      </c>
    </row>
    <row r="562" spans="1:3" ht="12.75">
      <c r="A562">
        <f t="shared" si="33"/>
        <v>2568</v>
      </c>
      <c r="B562">
        <f t="shared" si="34"/>
        <v>0.0685564689707115</v>
      </c>
      <c r="C562">
        <f t="shared" si="32"/>
        <v>14.586515539871476</v>
      </c>
    </row>
    <row r="563" spans="1:3" ht="12.75">
      <c r="A563">
        <f t="shared" si="33"/>
        <v>2569</v>
      </c>
      <c r="B563">
        <f t="shared" si="34"/>
        <v>0.06843145309928314</v>
      </c>
      <c r="C563">
        <f t="shared" si="32"/>
        <v>14.613163314669926</v>
      </c>
    </row>
    <row r="564" spans="1:3" ht="12.75">
      <c r="A564">
        <f t="shared" si="33"/>
        <v>2570</v>
      </c>
      <c r="B564">
        <f t="shared" si="34"/>
        <v>0.06830643722785476</v>
      </c>
      <c r="C564">
        <f t="shared" si="32"/>
        <v>14.63990863209901</v>
      </c>
    </row>
    <row r="565" spans="1:3" ht="12.75">
      <c r="A565">
        <f t="shared" si="33"/>
        <v>2571</v>
      </c>
      <c r="B565">
        <f t="shared" si="34"/>
        <v>0.0681814213564264</v>
      </c>
      <c r="C565">
        <f t="shared" si="32"/>
        <v>14.666752028714427</v>
      </c>
    </row>
    <row r="566" spans="1:3" ht="12.75">
      <c r="A566">
        <f t="shared" si="33"/>
        <v>2572</v>
      </c>
      <c r="B566">
        <f t="shared" si="34"/>
        <v>0.06805640548499803</v>
      </c>
      <c r="C566">
        <f t="shared" si="32"/>
        <v>14.693694045014388</v>
      </c>
    </row>
    <row r="567" spans="1:3" ht="12.75">
      <c r="A567">
        <f t="shared" si="33"/>
        <v>2573</v>
      </c>
      <c r="B567">
        <f t="shared" si="34"/>
        <v>0.06793138961356966</v>
      </c>
      <c r="C567">
        <f t="shared" si="32"/>
        <v>14.720735225475861</v>
      </c>
    </row>
    <row r="568" spans="1:3" ht="12.75">
      <c r="A568">
        <f t="shared" si="33"/>
        <v>2574</v>
      </c>
      <c r="B568">
        <f t="shared" si="34"/>
        <v>0.06780637374214128</v>
      </c>
      <c r="C568">
        <f t="shared" si="32"/>
        <v>14.747876118591277</v>
      </c>
    </row>
    <row r="569" spans="1:3" ht="12.75">
      <c r="A569">
        <f t="shared" si="33"/>
        <v>2575</v>
      </c>
      <c r="B569">
        <f t="shared" si="34"/>
        <v>0.06768135787071292</v>
      </c>
      <c r="C569">
        <f t="shared" si="32"/>
        <v>14.775117276905583</v>
      </c>
    </row>
    <row r="570" spans="1:3" ht="12.75">
      <c r="A570">
        <f t="shared" si="33"/>
        <v>2576</v>
      </c>
      <c r="B570">
        <f t="shared" si="34"/>
        <v>0.06755634199928455</v>
      </c>
      <c r="C570">
        <f t="shared" si="32"/>
        <v>14.802459257053771</v>
      </c>
    </row>
    <row r="571" spans="1:3" ht="12.75">
      <c r="A571">
        <f t="shared" si="33"/>
        <v>2577</v>
      </c>
      <c r="B571">
        <f t="shared" si="34"/>
        <v>0.06743132612785617</v>
      </c>
      <c r="C571">
        <f t="shared" si="32"/>
        <v>14.829902619798778</v>
      </c>
    </row>
    <row r="572" spans="1:3" ht="12.75">
      <c r="A572">
        <f t="shared" si="33"/>
        <v>2578</v>
      </c>
      <c r="B572">
        <f t="shared" si="34"/>
        <v>0.0673063102564278</v>
      </c>
      <c r="C572">
        <f t="shared" si="32"/>
        <v>14.857447930069814</v>
      </c>
    </row>
    <row r="573" spans="1:3" ht="12.75">
      <c r="A573">
        <f t="shared" si="33"/>
        <v>2579</v>
      </c>
      <c r="B573">
        <f t="shared" si="34"/>
        <v>0.06718129438499944</v>
      </c>
      <c r="C573">
        <f t="shared" si="32"/>
        <v>14.885095757001146</v>
      </c>
    </row>
    <row r="574" spans="1:3" ht="12.75">
      <c r="A574">
        <f t="shared" si="33"/>
        <v>2580</v>
      </c>
      <c r="B574">
        <f t="shared" si="34"/>
        <v>0.06705627851357107</v>
      </c>
      <c r="C574">
        <f t="shared" si="32"/>
        <v>14.912846673971277</v>
      </c>
    </row>
    <row r="575" spans="1:3" ht="12.75">
      <c r="A575">
        <f t="shared" si="33"/>
        <v>2581</v>
      </c>
      <c r="B575">
        <f t="shared" si="34"/>
        <v>0.06693126264214269</v>
      </c>
      <c r="C575">
        <f t="shared" si="32"/>
        <v>14.940701258642603</v>
      </c>
    </row>
    <row r="576" spans="1:3" ht="12.75">
      <c r="A576">
        <f t="shared" si="33"/>
        <v>2582</v>
      </c>
      <c r="B576">
        <f t="shared" si="34"/>
        <v>0.06680624677071433</v>
      </c>
      <c r="C576">
        <f t="shared" si="32"/>
        <v>14.968660093001473</v>
      </c>
    </row>
    <row r="577" spans="1:3" s="1" customFormat="1" ht="12.75">
      <c r="A577" s="1">
        <f t="shared" si="33"/>
        <v>2583</v>
      </c>
      <c r="B577" s="1">
        <f t="shared" si="34"/>
        <v>0.06668123089928596</v>
      </c>
      <c r="C577" s="1">
        <f t="shared" si="32"/>
        <v>14.99672376339874</v>
      </c>
    </row>
    <row r="578" spans="1:3" ht="12.75">
      <c r="A578">
        <f t="shared" si="33"/>
        <v>2584</v>
      </c>
      <c r="B578">
        <f t="shared" si="34"/>
        <v>0.0665562150278576</v>
      </c>
      <c r="C578">
        <f t="shared" si="32"/>
        <v>15.024892860590745</v>
      </c>
    </row>
    <row r="579" spans="1:3" ht="12.75">
      <c r="A579">
        <f t="shared" si="33"/>
        <v>2585</v>
      </c>
      <c r="B579">
        <f t="shared" si="34"/>
        <v>0.06643119915642921</v>
      </c>
      <c r="C579">
        <f t="shared" si="32"/>
        <v>15.053167979780778</v>
      </c>
    </row>
    <row r="580" spans="1:3" ht="12.75">
      <c r="A580">
        <f t="shared" si="33"/>
        <v>2586</v>
      </c>
      <c r="B580">
        <f t="shared" si="34"/>
        <v>0.06630618328500085</v>
      </c>
      <c r="C580">
        <f t="shared" si="32"/>
        <v>15.081549720660975</v>
      </c>
    </row>
    <row r="581" spans="1:3" ht="12.75">
      <c r="A581">
        <f t="shared" si="33"/>
        <v>2587</v>
      </c>
      <c r="B581">
        <f t="shared" si="34"/>
        <v>0.06618116741357248</v>
      </c>
      <c r="C581">
        <f t="shared" si="32"/>
        <v>15.110038687454754</v>
      </c>
    </row>
    <row r="582" spans="1:3" ht="12.75">
      <c r="A582">
        <f t="shared" si="33"/>
        <v>2588</v>
      </c>
      <c r="B582">
        <f t="shared" si="34"/>
        <v>0.0660561515421441</v>
      </c>
      <c r="C582">
        <f t="shared" si="32"/>
        <v>15.13863548895966</v>
      </c>
    </row>
    <row r="583" spans="1:3" ht="12.75">
      <c r="A583">
        <f t="shared" si="33"/>
        <v>2589</v>
      </c>
      <c r="B583">
        <f t="shared" si="34"/>
        <v>0.06593113567071573</v>
      </c>
      <c r="C583">
        <f t="shared" si="32"/>
        <v>15.167340738590742</v>
      </c>
    </row>
    <row r="584" spans="1:3" ht="12.75">
      <c r="A584">
        <f t="shared" si="33"/>
        <v>2590</v>
      </c>
      <c r="B584">
        <f t="shared" si="34"/>
        <v>0.06580611979928737</v>
      </c>
      <c r="C584">
        <f t="shared" si="32"/>
        <v>15.196155054424425</v>
      </c>
    </row>
    <row r="585" spans="1:3" ht="12.75">
      <c r="A585">
        <f t="shared" si="33"/>
        <v>2591</v>
      </c>
      <c r="B585">
        <f t="shared" si="34"/>
        <v>0.065681103927859</v>
      </c>
      <c r="C585">
        <f t="shared" si="32"/>
        <v>15.225079059242859</v>
      </c>
    </row>
    <row r="586" spans="1:3" ht="12.75">
      <c r="A586">
        <f t="shared" si="33"/>
        <v>2592</v>
      </c>
      <c r="B586">
        <f t="shared" si="34"/>
        <v>0.06555608805643062</v>
      </c>
      <c r="C586">
        <f t="shared" si="32"/>
        <v>15.254113380578794</v>
      </c>
    </row>
    <row r="587" spans="1:3" ht="12.75">
      <c r="A587">
        <f t="shared" si="33"/>
        <v>2593</v>
      </c>
      <c r="B587">
        <f t="shared" si="34"/>
        <v>0.06543107218500226</v>
      </c>
      <c r="C587">
        <f t="shared" si="32"/>
        <v>15.283258650760951</v>
      </c>
    </row>
    <row r="588" spans="1:3" ht="12.75">
      <c r="A588">
        <f t="shared" si="33"/>
        <v>2594</v>
      </c>
      <c r="B588">
        <f t="shared" si="34"/>
        <v>0.06530605631357389</v>
      </c>
      <c r="C588">
        <f t="shared" si="32"/>
        <v>15.31251550695995</v>
      </c>
    </row>
    <row r="589" spans="1:3" ht="12.75">
      <c r="A589">
        <f t="shared" si="33"/>
        <v>2595</v>
      </c>
      <c r="B589">
        <f t="shared" si="34"/>
        <v>0.06518104044214552</v>
      </c>
      <c r="C589">
        <f t="shared" si="32"/>
        <v>15.341884591234727</v>
      </c>
    </row>
    <row r="590" spans="1:3" ht="12.75">
      <c r="A590">
        <f t="shared" si="33"/>
        <v>2596</v>
      </c>
      <c r="B590">
        <f t="shared" si="34"/>
        <v>0.06505602457071714</v>
      </c>
      <c r="C590">
        <f t="shared" si="32"/>
        <v>15.371366550579506</v>
      </c>
    </row>
    <row r="591" spans="1:3" ht="12.75">
      <c r="A591">
        <f t="shared" si="33"/>
        <v>2597</v>
      </c>
      <c r="B591">
        <f t="shared" si="34"/>
        <v>0.06493100869928878</v>
      </c>
      <c r="C591">
        <f t="shared" si="32"/>
        <v>15.400962036971304</v>
      </c>
    </row>
    <row r="592" spans="1:3" ht="12.75">
      <c r="A592">
        <f t="shared" si="33"/>
        <v>2598</v>
      </c>
      <c r="B592">
        <f t="shared" si="34"/>
        <v>0.06480599282786041</v>
      </c>
      <c r="C592">
        <f t="shared" si="32"/>
        <v>15.430671707418007</v>
      </c>
    </row>
    <row r="593" spans="1:3" ht="12.75">
      <c r="A593">
        <f t="shared" si="33"/>
        <v>2599</v>
      </c>
      <c r="B593">
        <f t="shared" si="34"/>
        <v>0.06468097695643203</v>
      </c>
      <c r="C593">
        <f t="shared" si="32"/>
        <v>15.460496224006981</v>
      </c>
    </row>
    <row r="594" spans="1:3" ht="12.75">
      <c r="A594">
        <f t="shared" si="33"/>
        <v>2600</v>
      </c>
      <c r="B594">
        <f t="shared" si="34"/>
        <v>0.06455596108500367</v>
      </c>
      <c r="C594">
        <f t="shared" si="32"/>
        <v>15.490436253954242</v>
      </c>
    </row>
    <row r="595" spans="1:3" ht="12.75">
      <c r="A595">
        <f t="shared" si="33"/>
        <v>2601</v>
      </c>
      <c r="B595">
        <f t="shared" si="34"/>
        <v>0.0644309452135753</v>
      </c>
      <c r="C595">
        <f t="shared" si="32"/>
        <v>15.520492469654235</v>
      </c>
    </row>
    <row r="596" spans="1:3" ht="12.75">
      <c r="A596">
        <f t="shared" si="33"/>
        <v>2602</v>
      </c>
      <c r="B596">
        <f t="shared" si="34"/>
        <v>0.06430592934214693</v>
      </c>
      <c r="C596">
        <f t="shared" si="32"/>
        <v>15.550665548730157</v>
      </c>
    </row>
    <row r="597" spans="1:3" ht="12.75">
      <c r="A597">
        <f t="shared" si="33"/>
        <v>2603</v>
      </c>
      <c r="B597">
        <f t="shared" si="34"/>
        <v>0.06418091347071855</v>
      </c>
      <c r="C597">
        <f t="shared" si="32"/>
        <v>15.580956174084886</v>
      </c>
    </row>
    <row r="598" spans="1:3" ht="12.75">
      <c r="A598">
        <f t="shared" si="33"/>
        <v>2604</v>
      </c>
      <c r="B598">
        <f t="shared" si="34"/>
        <v>0.06405589759929019</v>
      </c>
      <c r="C598">
        <f t="shared" si="32"/>
        <v>15.611365033952488</v>
      </c>
    </row>
    <row r="599" spans="1:3" ht="12.75">
      <c r="A599">
        <f t="shared" si="33"/>
        <v>2605</v>
      </c>
      <c r="B599">
        <f t="shared" si="34"/>
        <v>0.06393088172786182</v>
      </c>
      <c r="C599">
        <f t="shared" si="32"/>
        <v>15.641892821950371</v>
      </c>
    </row>
    <row r="600" spans="1:3" ht="12.75">
      <c r="A600">
        <f t="shared" si="33"/>
        <v>2606</v>
      </c>
      <c r="B600">
        <f t="shared" si="34"/>
        <v>0.06380586585643346</v>
      </c>
      <c r="C600">
        <f t="shared" si="32"/>
        <v>15.672540237131997</v>
      </c>
    </row>
    <row r="601" spans="1:3" ht="12.75">
      <c r="A601">
        <f t="shared" si="33"/>
        <v>2607</v>
      </c>
      <c r="B601">
        <f t="shared" si="34"/>
        <v>0.06368084998500508</v>
      </c>
      <c r="C601">
        <f t="shared" si="32"/>
        <v>15.703307984040256</v>
      </c>
    </row>
    <row r="602" spans="1:3" ht="12.75">
      <c r="A602">
        <f t="shared" si="33"/>
        <v>2608</v>
      </c>
      <c r="B602">
        <f t="shared" si="34"/>
        <v>0.06355583411357671</v>
      </c>
      <c r="C602">
        <f t="shared" si="32"/>
        <v>15.734196772761438</v>
      </c>
    </row>
    <row r="603" spans="1:3" ht="12.75">
      <c r="A603">
        <f t="shared" si="33"/>
        <v>2609</v>
      </c>
      <c r="B603">
        <f t="shared" si="34"/>
        <v>0.06343081824214834</v>
      </c>
      <c r="C603">
        <f t="shared" si="32"/>
        <v>15.765207318979888</v>
      </c>
    </row>
    <row r="604" spans="1:3" ht="12.75">
      <c r="A604">
        <f t="shared" si="33"/>
        <v>2610</v>
      </c>
      <c r="B604">
        <f t="shared" si="34"/>
        <v>0.06330580237071996</v>
      </c>
      <c r="C604">
        <f aca="true" t="shared" si="35" ref="C604:C667">1/B604</f>
        <v>15.796340344033258</v>
      </c>
    </row>
    <row r="605" spans="1:3" ht="12.75">
      <c r="A605">
        <f t="shared" si="33"/>
        <v>2611</v>
      </c>
      <c r="B605">
        <f t="shared" si="34"/>
        <v>0.0631807864992916</v>
      </c>
      <c r="C605">
        <f t="shared" si="35"/>
        <v>15.82759657496844</v>
      </c>
    </row>
    <row r="606" spans="1:3" ht="12.75">
      <c r="A606">
        <f t="shared" si="33"/>
        <v>2612</v>
      </c>
      <c r="B606">
        <f t="shared" si="34"/>
        <v>0.06305577062786323</v>
      </c>
      <c r="C606">
        <f t="shared" si="35"/>
        <v>15.85897674459818</v>
      </c>
    </row>
    <row r="607" spans="1:3" ht="12.75">
      <c r="A607">
        <f t="shared" si="33"/>
        <v>2613</v>
      </c>
      <c r="B607">
        <f t="shared" si="34"/>
        <v>0.06293075475643486</v>
      </c>
      <c r="C607">
        <f t="shared" si="35"/>
        <v>15.890481591558329</v>
      </c>
    </row>
    <row r="608" spans="1:3" ht="12.75">
      <c r="A608">
        <f t="shared" si="33"/>
        <v>2614</v>
      </c>
      <c r="B608">
        <f t="shared" si="34"/>
        <v>0.06280573888500648</v>
      </c>
      <c r="C608">
        <f t="shared" si="35"/>
        <v>15.922111860365812</v>
      </c>
    </row>
    <row r="609" spans="1:3" ht="12.75">
      <c r="A609">
        <f t="shared" si="33"/>
        <v>2615</v>
      </c>
      <c r="B609">
        <f t="shared" si="34"/>
        <v>0.06268072301357812</v>
      </c>
      <c r="C609">
        <f t="shared" si="35"/>
        <v>15.953868301477257</v>
      </c>
    </row>
    <row r="610" spans="1:3" ht="12.75">
      <c r="A610">
        <f t="shared" si="33"/>
        <v>2616</v>
      </c>
      <c r="B610">
        <f t="shared" si="34"/>
        <v>0.06255570714214975</v>
      </c>
      <c r="C610">
        <f t="shared" si="35"/>
        <v>15.985751671348376</v>
      </c>
    </row>
    <row r="611" spans="1:3" ht="12.75">
      <c r="A611">
        <f t="shared" si="33"/>
        <v>2617</v>
      </c>
      <c r="B611">
        <f t="shared" si="34"/>
        <v>0.06243069127072138</v>
      </c>
      <c r="C611">
        <f t="shared" si="35"/>
        <v>16.01776273249401</v>
      </c>
    </row>
    <row r="612" spans="1:3" ht="12.75">
      <c r="A612">
        <f t="shared" si="33"/>
        <v>2618</v>
      </c>
      <c r="B612">
        <f t="shared" si="34"/>
        <v>0.06230567539929301</v>
      </c>
      <c r="C612">
        <f t="shared" si="35"/>
        <v>16.049902253548915</v>
      </c>
    </row>
    <row r="613" spans="1:3" ht="12.75">
      <c r="A613">
        <f t="shared" si="33"/>
        <v>2619</v>
      </c>
      <c r="B613">
        <f t="shared" si="34"/>
        <v>0.06218065952786464</v>
      </c>
      <c r="C613">
        <f t="shared" si="35"/>
        <v>16.082171009329294</v>
      </c>
    </row>
    <row r="614" spans="1:3" ht="12.75">
      <c r="A614">
        <f t="shared" si="33"/>
        <v>2620</v>
      </c>
      <c r="B614">
        <f t="shared" si="34"/>
        <v>0.062055643656436274</v>
      </c>
      <c r="C614">
        <f t="shared" si="35"/>
        <v>16.114569780895057</v>
      </c>
    </row>
    <row r="615" spans="1:3" ht="12.75">
      <c r="A615">
        <f t="shared" si="33"/>
        <v>2621</v>
      </c>
      <c r="B615">
        <f t="shared" si="34"/>
        <v>0.0619306277850079</v>
      </c>
      <c r="C615">
        <f t="shared" si="35"/>
        <v>16.147099355612845</v>
      </c>
    </row>
    <row r="616" spans="1:3" ht="12.75">
      <c r="A616">
        <f t="shared" si="33"/>
        <v>2622</v>
      </c>
      <c r="B616">
        <f t="shared" si="34"/>
        <v>0.06180561191357953</v>
      </c>
      <c r="C616">
        <f t="shared" si="35"/>
        <v>16.179760527219802</v>
      </c>
    </row>
    <row r="617" spans="1:3" ht="12.75">
      <c r="A617">
        <f t="shared" si="33"/>
        <v>2623</v>
      </c>
      <c r="B617">
        <f t="shared" si="34"/>
        <v>0.06168059604215116</v>
      </c>
      <c r="C617">
        <f t="shared" si="35"/>
        <v>16.212554095888148</v>
      </c>
    </row>
    <row r="618" spans="1:3" ht="12.75">
      <c r="A618">
        <f t="shared" si="33"/>
        <v>2624</v>
      </c>
      <c r="B618">
        <f t="shared" si="34"/>
        <v>0.06155558017072279</v>
      </c>
      <c r="C618">
        <f t="shared" si="35"/>
        <v>16.245480868290514</v>
      </c>
    </row>
    <row r="619" spans="1:3" ht="12.75">
      <c r="A619">
        <f t="shared" si="33"/>
        <v>2625</v>
      </c>
      <c r="B619">
        <f t="shared" si="34"/>
        <v>0.06143056429929442</v>
      </c>
      <c r="C619">
        <f t="shared" si="35"/>
        <v>16.278541657666096</v>
      </c>
    </row>
    <row r="620" spans="1:3" ht="12.75">
      <c r="A620">
        <f t="shared" si="33"/>
        <v>2626</v>
      </c>
      <c r="B620">
        <f t="shared" si="34"/>
        <v>0.06130554842786605</v>
      </c>
      <c r="C620">
        <f t="shared" si="35"/>
        <v>16.31173728388761</v>
      </c>
    </row>
    <row r="621" spans="1:3" ht="12.75">
      <c r="A621">
        <f aca="true" t="shared" si="36" ref="A621:A684">A620+1</f>
        <v>2627</v>
      </c>
      <c r="B621">
        <f aca="true" t="shared" si="37" ref="B621:B684">(684+1790*(3116-A621))/14318182</f>
        <v>0.06118053255643768</v>
      </c>
      <c r="C621">
        <f t="shared" si="35"/>
        <v>16.34506857352904</v>
      </c>
    </row>
    <row r="622" spans="1:3" ht="12.75">
      <c r="A622">
        <f t="shared" si="36"/>
        <v>2628</v>
      </c>
      <c r="B622">
        <f t="shared" si="37"/>
        <v>0.06105551668500931</v>
      </c>
      <c r="C622">
        <f t="shared" si="35"/>
        <v>16.378536359934294</v>
      </c>
    </row>
    <row r="623" spans="1:3" ht="12.75">
      <c r="A623">
        <f t="shared" si="36"/>
        <v>2629</v>
      </c>
      <c r="B623">
        <f t="shared" si="37"/>
        <v>0.060930500813580944</v>
      </c>
      <c r="C623">
        <f t="shared" si="35"/>
        <v>16.412141483286604</v>
      </c>
    </row>
    <row r="624" spans="1:3" ht="12.75">
      <c r="A624">
        <f t="shared" si="36"/>
        <v>2630</v>
      </c>
      <c r="B624">
        <f t="shared" si="37"/>
        <v>0.06080548494215257</v>
      </c>
      <c r="C624">
        <f t="shared" si="35"/>
        <v>16.44588479067887</v>
      </c>
    </row>
    <row r="625" spans="1:3" ht="12.75">
      <c r="A625">
        <f t="shared" si="36"/>
        <v>2631</v>
      </c>
      <c r="B625">
        <f t="shared" si="37"/>
        <v>0.060680469070724205</v>
      </c>
      <c r="C625">
        <f t="shared" si="35"/>
        <v>16.47976713618482</v>
      </c>
    </row>
    <row r="626" spans="1:3" ht="12.75">
      <c r="A626">
        <f t="shared" si="36"/>
        <v>2632</v>
      </c>
      <c r="B626">
        <f t="shared" si="37"/>
        <v>0.06055545319929583</v>
      </c>
      <c r="C626">
        <f t="shared" si="35"/>
        <v>16.513789380931073</v>
      </c>
    </row>
    <row r="627" spans="1:3" ht="12.75">
      <c r="A627">
        <f t="shared" si="36"/>
        <v>2633</v>
      </c>
      <c r="B627">
        <f t="shared" si="37"/>
        <v>0.060430437327867466</v>
      </c>
      <c r="C627">
        <f t="shared" si="35"/>
        <v>16.547952393170096</v>
      </c>
    </row>
    <row r="628" spans="1:3" ht="12.75">
      <c r="A628">
        <f t="shared" si="36"/>
        <v>2634</v>
      </c>
      <c r="B628">
        <f t="shared" si="37"/>
        <v>0.06030542145643909</v>
      </c>
      <c r="C628">
        <f t="shared" si="35"/>
        <v>16.582257048354073</v>
      </c>
    </row>
    <row r="629" spans="1:3" ht="12.75">
      <c r="A629">
        <f t="shared" si="36"/>
        <v>2635</v>
      </c>
      <c r="B629">
        <f t="shared" si="37"/>
        <v>0.06018040558501072</v>
      </c>
      <c r="C629">
        <f t="shared" si="35"/>
        <v>16.616704229209656</v>
      </c>
    </row>
    <row r="630" spans="1:3" ht="12.75">
      <c r="A630">
        <f t="shared" si="36"/>
        <v>2636</v>
      </c>
      <c r="B630">
        <f t="shared" si="37"/>
        <v>0.060055389713582354</v>
      </c>
      <c r="C630">
        <f t="shared" si="35"/>
        <v>16.651294825813714</v>
      </c>
    </row>
    <row r="631" spans="1:3" ht="12.75">
      <c r="A631">
        <f t="shared" si="36"/>
        <v>2637</v>
      </c>
      <c r="B631">
        <f t="shared" si="37"/>
        <v>0.05993037384215398</v>
      </c>
      <c r="C631">
        <f t="shared" si="35"/>
        <v>16.686029735669987</v>
      </c>
    </row>
    <row r="632" spans="1:3" ht="12.75">
      <c r="A632">
        <f t="shared" si="36"/>
        <v>2638</v>
      </c>
      <c r="B632">
        <f t="shared" si="37"/>
        <v>0.059805357970725614</v>
      </c>
      <c r="C632">
        <f t="shared" si="35"/>
        <v>16.72090986378669</v>
      </c>
    </row>
    <row r="633" spans="1:3" ht="12.75">
      <c r="A633">
        <f t="shared" si="36"/>
        <v>2639</v>
      </c>
      <c r="B633">
        <f t="shared" si="37"/>
        <v>0.05968034209929724</v>
      </c>
      <c r="C633">
        <f t="shared" si="35"/>
        <v>16.755936122755156</v>
      </c>
    </row>
    <row r="634" spans="1:3" ht="12.75">
      <c r="A634">
        <f t="shared" si="36"/>
        <v>2640</v>
      </c>
      <c r="B634">
        <f t="shared" si="37"/>
        <v>0.059555326227868875</v>
      </c>
      <c r="C634">
        <f t="shared" si="35"/>
        <v>16.79110943282938</v>
      </c>
    </row>
    <row r="635" spans="1:3" ht="12.75">
      <c r="A635">
        <f t="shared" si="36"/>
        <v>2641</v>
      </c>
      <c r="B635">
        <f t="shared" si="37"/>
        <v>0.0594303103564405</v>
      </c>
      <c r="C635">
        <f t="shared" si="35"/>
        <v>16.82643072200664</v>
      </c>
    </row>
    <row r="636" spans="1:3" ht="12.75">
      <c r="A636">
        <f t="shared" si="36"/>
        <v>2642</v>
      </c>
      <c r="B636">
        <f t="shared" si="37"/>
        <v>0.059305294485012136</v>
      </c>
      <c r="C636">
        <f t="shared" si="35"/>
        <v>16.861900926109115</v>
      </c>
    </row>
    <row r="637" spans="1:3" ht="12.75">
      <c r="A637">
        <f t="shared" si="36"/>
        <v>2643</v>
      </c>
      <c r="B637">
        <f t="shared" si="37"/>
        <v>0.05918027861358376</v>
      </c>
      <c r="C637">
        <f t="shared" si="35"/>
        <v>16.897520988866518</v>
      </c>
    </row>
    <row r="638" spans="1:3" ht="12.75">
      <c r="A638">
        <f t="shared" si="36"/>
        <v>2644</v>
      </c>
      <c r="B638">
        <f t="shared" si="37"/>
        <v>0.0590552627421554</v>
      </c>
      <c r="C638">
        <f t="shared" si="35"/>
        <v>16.933291861999802</v>
      </c>
    </row>
    <row r="639" spans="1:3" ht="12.75">
      <c r="A639">
        <f t="shared" si="36"/>
        <v>2645</v>
      </c>
      <c r="B639">
        <f t="shared" si="37"/>
        <v>0.058930246870727024</v>
      </c>
      <c r="C639">
        <f t="shared" si="35"/>
        <v>16.969214505305924</v>
      </c>
    </row>
    <row r="640" spans="1:3" ht="12.75">
      <c r="A640">
        <f t="shared" si="36"/>
        <v>2646</v>
      </c>
      <c r="B640">
        <f t="shared" si="37"/>
        <v>0.05880523099929865</v>
      </c>
      <c r="C640">
        <f t="shared" si="35"/>
        <v>17.005289886743693</v>
      </c>
    </row>
    <row r="641" spans="1:3" ht="12.75">
      <c r="A641">
        <f t="shared" si="36"/>
        <v>2647</v>
      </c>
      <c r="B641">
        <f t="shared" si="37"/>
        <v>0.058680215127870285</v>
      </c>
      <c r="C641">
        <f t="shared" si="35"/>
        <v>17.041518982520703</v>
      </c>
    </row>
    <row r="642" spans="1:3" ht="12.75">
      <c r="A642">
        <f t="shared" si="36"/>
        <v>2648</v>
      </c>
      <c r="B642">
        <f t="shared" si="37"/>
        <v>0.05855519925644191</v>
      </c>
      <c r="C642">
        <f t="shared" si="35"/>
        <v>17.077902777181407</v>
      </c>
    </row>
    <row r="643" spans="1:3" ht="12.75">
      <c r="A643">
        <f t="shared" si="36"/>
        <v>2649</v>
      </c>
      <c r="B643">
        <f t="shared" si="37"/>
        <v>0.058430183385013545</v>
      </c>
      <c r="C643">
        <f t="shared" si="35"/>
        <v>17.11444226369628</v>
      </c>
    </row>
    <row r="644" spans="1:3" ht="12.75">
      <c r="A644">
        <f t="shared" si="36"/>
        <v>2650</v>
      </c>
      <c r="B644">
        <f t="shared" si="37"/>
        <v>0.05830516751358517</v>
      </c>
      <c r="C644">
        <f t="shared" si="35"/>
        <v>17.151138443552174</v>
      </c>
    </row>
    <row r="645" spans="1:3" ht="12.75">
      <c r="A645">
        <f t="shared" si="36"/>
        <v>2651</v>
      </c>
      <c r="B645">
        <f t="shared" si="37"/>
        <v>0.058180151642156806</v>
      </c>
      <c r="C645">
        <f t="shared" si="35"/>
        <v>17.1879923268438</v>
      </c>
    </row>
    <row r="646" spans="1:3" ht="12.75">
      <c r="A646">
        <f t="shared" si="36"/>
        <v>2652</v>
      </c>
      <c r="B646">
        <f t="shared" si="37"/>
        <v>0.05805513577072843</v>
      </c>
      <c r="C646">
        <f t="shared" si="35"/>
        <v>17.225004932366428</v>
      </c>
    </row>
    <row r="647" spans="1:3" ht="12.75">
      <c r="A647">
        <f t="shared" si="36"/>
        <v>2653</v>
      </c>
      <c r="B647">
        <f t="shared" si="37"/>
        <v>0.05793011989930007</v>
      </c>
      <c r="C647">
        <f t="shared" si="35"/>
        <v>17.262177287709747</v>
      </c>
    </row>
    <row r="648" spans="1:3" ht="12.75">
      <c r="A648">
        <f t="shared" si="36"/>
        <v>2654</v>
      </c>
      <c r="B648">
        <f t="shared" si="37"/>
        <v>0.057805104027871694</v>
      </c>
      <c r="C648">
        <f t="shared" si="35"/>
        <v>17.299510429352974</v>
      </c>
    </row>
    <row r="649" spans="1:3" ht="12.75">
      <c r="A649">
        <f t="shared" si="36"/>
        <v>2655</v>
      </c>
      <c r="B649">
        <f t="shared" si="37"/>
        <v>0.05768008815644333</v>
      </c>
      <c r="C649">
        <f t="shared" si="35"/>
        <v>17.337005402761196</v>
      </c>
    </row>
    <row r="650" spans="1:3" ht="12.75">
      <c r="A650">
        <f t="shared" si="36"/>
        <v>2656</v>
      </c>
      <c r="B650">
        <f t="shared" si="37"/>
        <v>0.057555072285014955</v>
      </c>
      <c r="C650">
        <f t="shared" si="35"/>
        <v>17.37466326248295</v>
      </c>
    </row>
    <row r="651" spans="1:3" ht="12.75">
      <c r="A651">
        <f t="shared" si="36"/>
        <v>2657</v>
      </c>
      <c r="B651">
        <f t="shared" si="37"/>
        <v>0.05743005641358658</v>
      </c>
      <c r="C651">
        <f t="shared" si="35"/>
        <v>17.412485072249098</v>
      </c>
    </row>
    <row r="652" spans="1:3" ht="12.75">
      <c r="A652">
        <f t="shared" si="36"/>
        <v>2658</v>
      </c>
      <c r="B652">
        <f t="shared" si="37"/>
        <v>0.057305040542158216</v>
      </c>
      <c r="C652">
        <f t="shared" si="35"/>
        <v>17.45047190507298</v>
      </c>
    </row>
    <row r="653" spans="1:3" ht="12.75">
      <c r="A653">
        <f t="shared" si="36"/>
        <v>2659</v>
      </c>
      <c r="B653">
        <f t="shared" si="37"/>
        <v>0.05718002467072984</v>
      </c>
      <c r="C653">
        <f t="shared" si="35"/>
        <v>17.488624843351893</v>
      </c>
    </row>
    <row r="654" spans="1:3" ht="12.75">
      <c r="A654">
        <f t="shared" si="36"/>
        <v>2660</v>
      </c>
      <c r="B654">
        <f t="shared" si="37"/>
        <v>0.057055008799301477</v>
      </c>
      <c r="C654">
        <f t="shared" si="35"/>
        <v>17.52694497896989</v>
      </c>
    </row>
    <row r="655" spans="1:3" ht="12.75">
      <c r="A655">
        <f t="shared" si="36"/>
        <v>2661</v>
      </c>
      <c r="B655">
        <f t="shared" si="37"/>
        <v>0.0569299929278731</v>
      </c>
      <c r="C655">
        <f t="shared" si="35"/>
        <v>17.56543341340197</v>
      </c>
    </row>
    <row r="656" spans="1:3" ht="12.75">
      <c r="A656">
        <f t="shared" si="36"/>
        <v>2662</v>
      </c>
      <c r="B656">
        <f t="shared" si="37"/>
        <v>0.05680497705644474</v>
      </c>
      <c r="C656">
        <f t="shared" si="35"/>
        <v>17.60409125781957</v>
      </c>
    </row>
    <row r="657" spans="1:3" ht="12.75">
      <c r="A657">
        <f t="shared" si="36"/>
        <v>2663</v>
      </c>
      <c r="B657">
        <f t="shared" si="37"/>
        <v>0.056679961185016364</v>
      </c>
      <c r="C657">
        <f t="shared" si="35"/>
        <v>17.642919633197543</v>
      </c>
    </row>
    <row r="658" spans="1:3" ht="12.75">
      <c r="A658">
        <f t="shared" si="36"/>
        <v>2664</v>
      </c>
      <c r="B658">
        <f t="shared" si="37"/>
        <v>0.056554945313588</v>
      </c>
      <c r="C658">
        <f t="shared" si="35"/>
        <v>17.68191967042249</v>
      </c>
    </row>
    <row r="659" spans="1:3" ht="12.75">
      <c r="A659">
        <f t="shared" si="36"/>
        <v>2665</v>
      </c>
      <c r="B659">
        <f t="shared" si="37"/>
        <v>0.056429929442159625</v>
      </c>
      <c r="C659">
        <f t="shared" si="35"/>
        <v>17.721092510402563</v>
      </c>
    </row>
    <row r="660" spans="1:3" ht="12.75">
      <c r="A660">
        <f t="shared" si="36"/>
        <v>2666</v>
      </c>
      <c r="B660">
        <f t="shared" si="37"/>
        <v>0.05630491357073126</v>
      </c>
      <c r="C660">
        <f t="shared" si="35"/>
        <v>17.760439304178696</v>
      </c>
    </row>
    <row r="661" spans="1:3" ht="12.75">
      <c r="A661">
        <f t="shared" si="36"/>
        <v>2667</v>
      </c>
      <c r="B661">
        <f t="shared" si="37"/>
        <v>0.056179897699302886</v>
      </c>
      <c r="C661">
        <f t="shared" si="35"/>
        <v>17.799961213037392</v>
      </c>
    </row>
    <row r="662" spans="1:3" ht="12.75">
      <c r="A662">
        <f t="shared" si="36"/>
        <v>2668</v>
      </c>
      <c r="B662">
        <f t="shared" si="37"/>
        <v>0.05605488182787452</v>
      </c>
      <c r="C662">
        <f t="shared" si="35"/>
        <v>17.839659408624925</v>
      </c>
    </row>
    <row r="663" spans="1:3" ht="12.75">
      <c r="A663">
        <f t="shared" si="36"/>
        <v>2669</v>
      </c>
      <c r="B663">
        <f t="shared" si="37"/>
        <v>0.05592986595644615</v>
      </c>
      <c r="C663">
        <f t="shared" si="35"/>
        <v>17.87953507306316</v>
      </c>
    </row>
    <row r="664" spans="1:3" ht="12.75">
      <c r="A664">
        <f t="shared" si="36"/>
        <v>2670</v>
      </c>
      <c r="B664">
        <f t="shared" si="37"/>
        <v>0.055804850085017774</v>
      </c>
      <c r="C664">
        <f t="shared" si="35"/>
        <v>17.91958939906686</v>
      </c>
    </row>
    <row r="665" spans="1:3" ht="12.75">
      <c r="A665">
        <f t="shared" si="36"/>
        <v>2671</v>
      </c>
      <c r="B665">
        <f t="shared" si="37"/>
        <v>0.05567983421358941</v>
      </c>
      <c r="C665">
        <f t="shared" si="35"/>
        <v>17.95982359006264</v>
      </c>
    </row>
    <row r="666" spans="1:3" ht="12.75">
      <c r="A666">
        <f t="shared" si="36"/>
        <v>2672</v>
      </c>
      <c r="B666">
        <f t="shared" si="37"/>
        <v>0.055554818342161034</v>
      </c>
      <c r="C666">
        <f t="shared" si="35"/>
        <v>18.000238860309462</v>
      </c>
    </row>
    <row r="667" spans="1:3" ht="12.75">
      <c r="A667">
        <f t="shared" si="36"/>
        <v>2673</v>
      </c>
      <c r="B667">
        <f t="shared" si="37"/>
        <v>0.05542980247073267</v>
      </c>
      <c r="C667">
        <f t="shared" si="35"/>
        <v>18.0408364350208</v>
      </c>
    </row>
    <row r="668" spans="1:3" ht="12.75">
      <c r="A668">
        <f t="shared" si="36"/>
        <v>2674</v>
      </c>
      <c r="B668">
        <f t="shared" si="37"/>
        <v>0.055304786599304295</v>
      </c>
      <c r="C668">
        <f aca="true" t="shared" si="38" ref="C668:C731">1/B668</f>
        <v>18.081617550488467</v>
      </c>
    </row>
    <row r="669" spans="1:3" ht="12.75">
      <c r="A669">
        <f t="shared" si="36"/>
        <v>2675</v>
      </c>
      <c r="B669">
        <f t="shared" si="37"/>
        <v>0.05517977072787593</v>
      </c>
      <c r="C669">
        <f t="shared" si="38"/>
        <v>18.122583454208087</v>
      </c>
    </row>
    <row r="670" spans="1:3" ht="12.75">
      <c r="A670">
        <f t="shared" si="36"/>
        <v>2676</v>
      </c>
      <c r="B670">
        <f t="shared" si="37"/>
        <v>0.055054754856447556</v>
      </c>
      <c r="C670">
        <f t="shared" si="38"/>
        <v>18.163735405006317</v>
      </c>
    </row>
    <row r="671" spans="1:3" ht="12.75">
      <c r="A671">
        <f t="shared" si="36"/>
        <v>2677</v>
      </c>
      <c r="B671">
        <f t="shared" si="37"/>
        <v>0.05492973898501919</v>
      </c>
      <c r="C671">
        <f t="shared" si="38"/>
        <v>18.20507467316979</v>
      </c>
    </row>
    <row r="672" spans="1:3" ht="12.75">
      <c r="A672">
        <f t="shared" si="36"/>
        <v>2678</v>
      </c>
      <c r="B672">
        <f t="shared" si="37"/>
        <v>0.05480472311359082</v>
      </c>
      <c r="C672">
        <f t="shared" si="38"/>
        <v>18.24660254057581</v>
      </c>
    </row>
    <row r="673" spans="1:3" ht="12.75">
      <c r="A673">
        <f t="shared" si="36"/>
        <v>2679</v>
      </c>
      <c r="B673">
        <f t="shared" si="37"/>
        <v>0.05467970724216245</v>
      </c>
      <c r="C673">
        <f t="shared" si="38"/>
        <v>18.288320300824868</v>
      </c>
    </row>
    <row r="674" spans="1:3" ht="12.75">
      <c r="A674">
        <f t="shared" si="36"/>
        <v>2680</v>
      </c>
      <c r="B674">
        <f t="shared" si="37"/>
        <v>0.05455469137073408</v>
      </c>
      <c r="C674">
        <f t="shared" si="38"/>
        <v>18.330229259374953</v>
      </c>
    </row>
    <row r="675" spans="1:3" ht="12.75">
      <c r="A675">
        <f t="shared" si="36"/>
        <v>2681</v>
      </c>
      <c r="B675">
        <f t="shared" si="37"/>
        <v>0.054429675499305705</v>
      </c>
      <c r="C675">
        <f t="shared" si="38"/>
        <v>18.37233073367773</v>
      </c>
    </row>
    <row r="676" spans="1:3" ht="12.75">
      <c r="A676">
        <f t="shared" si="36"/>
        <v>2682</v>
      </c>
      <c r="B676">
        <f t="shared" si="37"/>
        <v>0.05430465962787734</v>
      </c>
      <c r="C676">
        <f t="shared" si="38"/>
        <v>18.414626053316596</v>
      </c>
    </row>
    <row r="677" spans="1:3" ht="12.75">
      <c r="A677">
        <f t="shared" si="36"/>
        <v>2683</v>
      </c>
      <c r="B677">
        <f t="shared" si="37"/>
        <v>0.054179643756448966</v>
      </c>
      <c r="C677">
        <f t="shared" si="38"/>
        <v>18.457116560146645</v>
      </c>
    </row>
    <row r="678" spans="1:3" ht="12.75">
      <c r="A678">
        <f t="shared" si="36"/>
        <v>2684</v>
      </c>
      <c r="B678">
        <f t="shared" si="37"/>
        <v>0.0540546278850206</v>
      </c>
      <c r="C678">
        <f t="shared" si="38"/>
        <v>18.49980360843657</v>
      </c>
    </row>
    <row r="679" spans="1:3" ht="12.75">
      <c r="A679">
        <f t="shared" si="36"/>
        <v>2685</v>
      </c>
      <c r="B679">
        <f t="shared" si="37"/>
        <v>0.053929612013592226</v>
      </c>
      <c r="C679">
        <f t="shared" si="38"/>
        <v>18.54268856501255</v>
      </c>
    </row>
    <row r="680" spans="1:3" ht="12.75">
      <c r="A680">
        <f t="shared" si="36"/>
        <v>2686</v>
      </c>
      <c r="B680">
        <f t="shared" si="37"/>
        <v>0.05380459614216386</v>
      </c>
      <c r="C680">
        <f t="shared" si="38"/>
        <v>18.58577280940414</v>
      </c>
    </row>
    <row r="681" spans="1:3" ht="12.75">
      <c r="A681">
        <f t="shared" si="36"/>
        <v>2687</v>
      </c>
      <c r="B681">
        <f t="shared" si="37"/>
        <v>0.05367958027073549</v>
      </c>
      <c r="C681">
        <f t="shared" si="38"/>
        <v>18.629057733992198</v>
      </c>
    </row>
    <row r="682" spans="1:3" ht="12.75">
      <c r="A682">
        <f t="shared" si="36"/>
        <v>2688</v>
      </c>
      <c r="B682">
        <f t="shared" si="37"/>
        <v>0.05355456439930712</v>
      </c>
      <c r="C682">
        <f t="shared" si="38"/>
        <v>18.67254474415887</v>
      </c>
    </row>
    <row r="683" spans="1:3" ht="12.75">
      <c r="A683">
        <f t="shared" si="36"/>
        <v>2689</v>
      </c>
      <c r="B683">
        <f t="shared" si="37"/>
        <v>0.05342954852787875</v>
      </c>
      <c r="C683">
        <f t="shared" si="38"/>
        <v>18.716235258439713</v>
      </c>
    </row>
    <row r="684" spans="1:3" ht="12.75">
      <c r="A684">
        <f t="shared" si="36"/>
        <v>2690</v>
      </c>
      <c r="B684">
        <f t="shared" si="37"/>
        <v>0.05330453265645038</v>
      </c>
      <c r="C684">
        <f t="shared" si="38"/>
        <v>18.760130708677924</v>
      </c>
    </row>
    <row r="685" spans="1:3" ht="12.75">
      <c r="A685">
        <f aca="true" t="shared" si="39" ref="A685:A748">A684+1</f>
        <v>2691</v>
      </c>
      <c r="B685">
        <f aca="true" t="shared" si="40" ref="B685:B748">(684+1790*(3116-A685))/14318182</f>
        <v>0.05317951678502201</v>
      </c>
      <c r="C685">
        <f t="shared" si="38"/>
        <v>18.804232540180763</v>
      </c>
    </row>
    <row r="686" spans="1:3" ht="12.75">
      <c r="A686">
        <f t="shared" si="39"/>
        <v>2692</v>
      </c>
      <c r="B686">
        <f t="shared" si="40"/>
        <v>0.053054500913593636</v>
      </c>
      <c r="C686">
        <f t="shared" si="38"/>
        <v>18.848542211878197</v>
      </c>
    </row>
    <row r="687" spans="1:3" ht="12.75">
      <c r="A687">
        <f t="shared" si="39"/>
        <v>2693</v>
      </c>
      <c r="B687">
        <f t="shared" si="40"/>
        <v>0.05292948504216527</v>
      </c>
      <c r="C687">
        <f t="shared" si="38"/>
        <v>18.893061196483757</v>
      </c>
    </row>
    <row r="688" spans="1:3" ht="12.75">
      <c r="A688">
        <f t="shared" si="39"/>
        <v>2694</v>
      </c>
      <c r="B688">
        <f t="shared" si="40"/>
        <v>0.0528044691707369</v>
      </c>
      <c r="C688">
        <f t="shared" si="38"/>
        <v>18.937790980657724</v>
      </c>
    </row>
    <row r="689" spans="1:3" ht="12.75">
      <c r="A689">
        <f t="shared" si="39"/>
        <v>2695</v>
      </c>
      <c r="B689">
        <f t="shared" si="40"/>
        <v>0.05267945329930853</v>
      </c>
      <c r="C689">
        <f t="shared" si="38"/>
        <v>18.982733065172603</v>
      </c>
    </row>
    <row r="690" spans="1:3" ht="12.75">
      <c r="A690">
        <f t="shared" si="39"/>
        <v>2696</v>
      </c>
      <c r="B690">
        <f t="shared" si="40"/>
        <v>0.05255443742788016</v>
      </c>
      <c r="C690">
        <f t="shared" si="38"/>
        <v>19.027888965080987</v>
      </c>
    </row>
    <row r="691" spans="1:3" ht="12.75">
      <c r="A691">
        <f t="shared" si="39"/>
        <v>2697</v>
      </c>
      <c r="B691">
        <f t="shared" si="40"/>
        <v>0.05242942155645179</v>
      </c>
      <c r="C691">
        <f t="shared" si="38"/>
        <v>19.073260209885785</v>
      </c>
    </row>
    <row r="692" spans="1:3" ht="12.75">
      <c r="A692">
        <f t="shared" si="39"/>
        <v>2698</v>
      </c>
      <c r="B692">
        <f t="shared" si="40"/>
        <v>0.05230440568502342</v>
      </c>
      <c r="C692">
        <f t="shared" si="38"/>
        <v>19.118848343712948</v>
      </c>
    </row>
    <row r="693" spans="1:3" ht="12.75">
      <c r="A693">
        <f t="shared" si="39"/>
        <v>2699</v>
      </c>
      <c r="B693">
        <f t="shared" si="40"/>
        <v>0.05217938981359505</v>
      </c>
      <c r="C693">
        <f t="shared" si="38"/>
        <v>19.164654925486605</v>
      </c>
    </row>
    <row r="694" spans="1:3" ht="12.75">
      <c r="A694">
        <f t="shared" si="39"/>
        <v>2700</v>
      </c>
      <c r="B694">
        <f t="shared" si="40"/>
        <v>0.05205437394216668</v>
      </c>
      <c r="C694">
        <f t="shared" si="38"/>
        <v>19.210681529106804</v>
      </c>
    </row>
    <row r="695" spans="1:3" ht="12.75">
      <c r="A695">
        <f t="shared" si="39"/>
        <v>2701</v>
      </c>
      <c r="B695">
        <f t="shared" si="40"/>
        <v>0.05192935807073831</v>
      </c>
      <c r="C695">
        <f t="shared" si="38"/>
        <v>19.256929743629744</v>
      </c>
    </row>
    <row r="696" spans="1:3" ht="12.75">
      <c r="A696">
        <f t="shared" si="39"/>
        <v>2702</v>
      </c>
      <c r="B696">
        <f t="shared" si="40"/>
        <v>0.05180434219930994</v>
      </c>
      <c r="C696">
        <f t="shared" si="38"/>
        <v>19.303401173450677</v>
      </c>
    </row>
    <row r="697" spans="1:3" ht="12.75">
      <c r="A697">
        <f t="shared" si="39"/>
        <v>2703</v>
      </c>
      <c r="B697">
        <f t="shared" si="40"/>
        <v>0.051679326327881574</v>
      </c>
      <c r="C697">
        <f t="shared" si="38"/>
        <v>19.350097438489417</v>
      </c>
    </row>
    <row r="698" spans="1:3" ht="12.75">
      <c r="A698">
        <f t="shared" si="39"/>
        <v>2704</v>
      </c>
      <c r="B698">
        <f t="shared" si="40"/>
        <v>0.0515543104564532</v>
      </c>
      <c r="C698">
        <f t="shared" si="38"/>
        <v>19.397020174378593</v>
      </c>
    </row>
    <row r="699" spans="1:3" ht="12.75">
      <c r="A699">
        <f t="shared" si="39"/>
        <v>2705</v>
      </c>
      <c r="B699">
        <f t="shared" si="40"/>
        <v>0.05142929458502483</v>
      </c>
      <c r="C699">
        <f t="shared" si="38"/>
        <v>19.4441710326546</v>
      </c>
    </row>
    <row r="700" spans="1:3" ht="12.75">
      <c r="A700">
        <f t="shared" si="39"/>
        <v>2706</v>
      </c>
      <c r="B700">
        <f t="shared" si="40"/>
        <v>0.05130427871359646</v>
      </c>
      <c r="C700">
        <f t="shared" si="38"/>
        <v>19.491551680951396</v>
      </c>
    </row>
    <row r="701" spans="1:3" ht="12.75">
      <c r="A701">
        <f t="shared" si="39"/>
        <v>2707</v>
      </c>
      <c r="B701">
        <f t="shared" si="40"/>
        <v>0.05117926284216809</v>
      </c>
      <c r="C701">
        <f t="shared" si="38"/>
        <v>19.53916380319708</v>
      </c>
    </row>
    <row r="702" spans="1:3" ht="12.75">
      <c r="A702">
        <f t="shared" si="39"/>
        <v>2708</v>
      </c>
      <c r="B702">
        <f t="shared" si="40"/>
        <v>0.05105424697073972</v>
      </c>
      <c r="C702">
        <f t="shared" si="38"/>
        <v>19.587009099813407</v>
      </c>
    </row>
    <row r="703" spans="1:3" ht="12.75">
      <c r="A703">
        <f t="shared" si="39"/>
        <v>2709</v>
      </c>
      <c r="B703">
        <f t="shared" si="40"/>
        <v>0.05092923109931135</v>
      </c>
      <c r="C703">
        <f t="shared" si="38"/>
        <v>19.635089287918223</v>
      </c>
    </row>
    <row r="704" spans="1:3" ht="12.75">
      <c r="A704">
        <f t="shared" si="39"/>
        <v>2710</v>
      </c>
      <c r="B704">
        <f t="shared" si="40"/>
        <v>0.05080421522788298</v>
      </c>
      <c r="C704">
        <f t="shared" si="38"/>
        <v>19.68340610153088</v>
      </c>
    </row>
    <row r="705" spans="1:3" ht="12.75">
      <c r="A705">
        <f t="shared" si="39"/>
        <v>2711</v>
      </c>
      <c r="B705">
        <f t="shared" si="40"/>
        <v>0.05067919935645461</v>
      </c>
      <c r="C705">
        <f t="shared" si="38"/>
        <v>19.731961291780706</v>
      </c>
    </row>
    <row r="706" spans="1:3" ht="12.75">
      <c r="A706">
        <f t="shared" si="39"/>
        <v>2712</v>
      </c>
      <c r="B706">
        <f t="shared" si="40"/>
        <v>0.050554183485026244</v>
      </c>
      <c r="C706">
        <f t="shared" si="38"/>
        <v>19.78075662711855</v>
      </c>
    </row>
    <row r="707" spans="1:3" ht="12.75">
      <c r="A707">
        <f t="shared" si="39"/>
        <v>2713</v>
      </c>
      <c r="B707">
        <f t="shared" si="40"/>
        <v>0.05042916761359787</v>
      </c>
      <c r="C707">
        <f t="shared" si="38"/>
        <v>19.82979389353151</v>
      </c>
    </row>
    <row r="708" spans="1:3" ht="12.75">
      <c r="A708">
        <f t="shared" si="39"/>
        <v>2714</v>
      </c>
      <c r="B708">
        <f t="shared" si="40"/>
        <v>0.050304151742169505</v>
      </c>
      <c r="C708">
        <f t="shared" si="38"/>
        <v>19.87907489476081</v>
      </c>
    </row>
    <row r="709" spans="1:3" ht="12.75">
      <c r="A709">
        <f t="shared" si="39"/>
        <v>2715</v>
      </c>
      <c r="B709">
        <f t="shared" si="40"/>
        <v>0.05017913587074113</v>
      </c>
      <c r="C709">
        <f t="shared" si="38"/>
        <v>19.928601452522987</v>
      </c>
    </row>
    <row r="710" spans="1:3" ht="12.75">
      <c r="A710">
        <f t="shared" si="39"/>
        <v>2716</v>
      </c>
      <c r="B710">
        <f t="shared" si="40"/>
        <v>0.05005411999931276</v>
      </c>
      <c r="C710">
        <f t="shared" si="38"/>
        <v>19.97837540673435</v>
      </c>
    </row>
    <row r="711" spans="1:3" ht="12.75">
      <c r="A711">
        <f t="shared" si="39"/>
        <v>2717</v>
      </c>
      <c r="B711">
        <f t="shared" si="40"/>
        <v>0.04992910412788439</v>
      </c>
      <c r="C711">
        <f t="shared" si="38"/>
        <v>20.028398615738837</v>
      </c>
    </row>
    <row r="712" spans="1:3" ht="12.75">
      <c r="A712">
        <f t="shared" si="39"/>
        <v>2718</v>
      </c>
      <c r="B712">
        <f t="shared" si="40"/>
        <v>0.04980408825645602</v>
      </c>
      <c r="C712">
        <f t="shared" si="38"/>
        <v>20.0786729565393</v>
      </c>
    </row>
    <row r="713" spans="1:3" ht="12.75">
      <c r="A713">
        <f t="shared" si="39"/>
        <v>2719</v>
      </c>
      <c r="B713">
        <f t="shared" si="40"/>
        <v>0.04967907238502765</v>
      </c>
      <c r="C713">
        <f t="shared" si="38"/>
        <v>20.129200325032265</v>
      </c>
    </row>
    <row r="714" spans="1:3" ht="12.75">
      <c r="A714">
        <f t="shared" si="39"/>
        <v>2720</v>
      </c>
      <c r="B714">
        <f t="shared" si="40"/>
        <v>0.04955405651359928</v>
      </c>
      <c r="C714">
        <f t="shared" si="38"/>
        <v>20.179982636246272</v>
      </c>
    </row>
    <row r="715" spans="1:3" ht="12.75">
      <c r="A715">
        <f t="shared" si="39"/>
        <v>2721</v>
      </c>
      <c r="B715">
        <f t="shared" si="40"/>
        <v>0.049429040642170914</v>
      </c>
      <c r="C715">
        <f t="shared" si="38"/>
        <v>20.231021824583813</v>
      </c>
    </row>
    <row r="716" spans="1:3" ht="12.75">
      <c r="A716">
        <f t="shared" si="39"/>
        <v>2722</v>
      </c>
      <c r="B716">
        <f t="shared" si="40"/>
        <v>0.04930402477074254</v>
      </c>
      <c r="C716">
        <f t="shared" si="38"/>
        <v>20.28231984406695</v>
      </c>
    </row>
    <row r="717" spans="1:3" ht="12.75">
      <c r="A717">
        <f t="shared" si="39"/>
        <v>2723</v>
      </c>
      <c r="B717">
        <f t="shared" si="40"/>
        <v>0.049179008899314175</v>
      </c>
      <c r="C717">
        <f t="shared" si="38"/>
        <v>20.3338786685867</v>
      </c>
    </row>
    <row r="718" spans="1:3" ht="12.75">
      <c r="A718">
        <f t="shared" si="39"/>
        <v>2724</v>
      </c>
      <c r="B718">
        <f t="shared" si="40"/>
        <v>0.0490539930278858</v>
      </c>
      <c r="C718">
        <f t="shared" si="38"/>
        <v>20.385700292156205</v>
      </c>
    </row>
    <row r="719" spans="1:3" ht="12.75">
      <c r="A719">
        <f t="shared" si="39"/>
        <v>2725</v>
      </c>
      <c r="B719">
        <f t="shared" si="40"/>
        <v>0.048928977156457436</v>
      </c>
      <c r="C719">
        <f t="shared" si="38"/>
        <v>20.437786729167797</v>
      </c>
    </row>
    <row r="720" spans="1:3" ht="12.75">
      <c r="A720">
        <f t="shared" si="39"/>
        <v>2726</v>
      </c>
      <c r="B720">
        <f t="shared" si="40"/>
        <v>0.04880396128502906</v>
      </c>
      <c r="C720">
        <f t="shared" si="38"/>
        <v>20.490140014654028</v>
      </c>
    </row>
    <row r="721" spans="1:3" ht="12.75">
      <c r="A721">
        <f t="shared" si="39"/>
        <v>2727</v>
      </c>
      <c r="B721">
        <f t="shared" si="40"/>
        <v>0.0486789454136007</v>
      </c>
      <c r="C721">
        <f t="shared" si="38"/>
        <v>20.54276220455269</v>
      </c>
    </row>
    <row r="722" spans="1:3" ht="12.75">
      <c r="A722">
        <f t="shared" si="39"/>
        <v>2728</v>
      </c>
      <c r="B722">
        <f t="shared" si="40"/>
        <v>0.048553929542172324</v>
      </c>
      <c r="C722">
        <f t="shared" si="38"/>
        <v>20.595655375975973</v>
      </c>
    </row>
    <row r="723" spans="1:3" ht="12.75">
      <c r="A723">
        <f t="shared" si="39"/>
        <v>2729</v>
      </c>
      <c r="B723">
        <f t="shared" si="40"/>
        <v>0.04842891367074395</v>
      </c>
      <c r="C723">
        <f t="shared" si="38"/>
        <v>20.648821627483727</v>
      </c>
    </row>
    <row r="724" spans="1:3" ht="12.75">
      <c r="A724">
        <f t="shared" si="39"/>
        <v>2730</v>
      </c>
      <c r="B724">
        <f t="shared" si="40"/>
        <v>0.048303897799315584</v>
      </c>
      <c r="C724">
        <f t="shared" si="38"/>
        <v>20.70226307936104</v>
      </c>
    </row>
    <row r="725" spans="1:3" ht="12.75">
      <c r="A725">
        <f t="shared" si="39"/>
        <v>2731</v>
      </c>
      <c r="B725">
        <f t="shared" si="40"/>
        <v>0.04817888192788721</v>
      </c>
      <c r="C725">
        <f t="shared" si="38"/>
        <v>20.755981873900097</v>
      </c>
    </row>
    <row r="726" spans="1:3" ht="12.75">
      <c r="A726">
        <f t="shared" si="39"/>
        <v>2732</v>
      </c>
      <c r="B726">
        <f t="shared" si="40"/>
        <v>0.048053866056458845</v>
      </c>
      <c r="C726">
        <f t="shared" si="38"/>
        <v>20.809980175686437</v>
      </c>
    </row>
    <row r="727" spans="1:3" ht="12.75">
      <c r="A727">
        <f t="shared" si="39"/>
        <v>2733</v>
      </c>
      <c r="B727">
        <f t="shared" si="40"/>
        <v>0.04792885018503047</v>
      </c>
      <c r="C727">
        <f t="shared" si="38"/>
        <v>20.864260171889708</v>
      </c>
    </row>
    <row r="728" spans="1:3" ht="12.75">
      <c r="A728">
        <f t="shared" si="39"/>
        <v>2734</v>
      </c>
      <c r="B728">
        <f t="shared" si="40"/>
        <v>0.047803834313602106</v>
      </c>
      <c r="C728">
        <f t="shared" si="38"/>
        <v>20.918824072558966</v>
      </c>
    </row>
    <row r="729" spans="1:3" ht="12.75">
      <c r="A729">
        <f t="shared" si="39"/>
        <v>2735</v>
      </c>
      <c r="B729">
        <f t="shared" si="40"/>
        <v>0.04767881844217373</v>
      </c>
      <c r="C729">
        <f t="shared" si="38"/>
        <v>20.973674110922637</v>
      </c>
    </row>
    <row r="730" spans="1:3" ht="12.75">
      <c r="A730">
        <f t="shared" si="39"/>
        <v>2736</v>
      </c>
      <c r="B730">
        <f t="shared" si="40"/>
        <v>0.04755380257074537</v>
      </c>
      <c r="C730">
        <f t="shared" si="38"/>
        <v>21.0288125436932</v>
      </c>
    </row>
    <row r="731" spans="1:3" ht="12.75">
      <c r="A731">
        <f t="shared" si="39"/>
        <v>2737</v>
      </c>
      <c r="B731">
        <f t="shared" si="40"/>
        <v>0.047428786699316994</v>
      </c>
      <c r="C731">
        <f t="shared" si="38"/>
        <v>21.084241651376686</v>
      </c>
    </row>
    <row r="732" spans="1:3" ht="12.75">
      <c r="A732">
        <f t="shared" si="39"/>
        <v>2738</v>
      </c>
      <c r="B732">
        <f t="shared" si="40"/>
        <v>0.04730377082788863</v>
      </c>
      <c r="C732">
        <f aca="true" t="shared" si="41" ref="C732:C795">1/B732</f>
        <v>21.139963738587102</v>
      </c>
    </row>
    <row r="733" spans="1:3" ht="12.75">
      <c r="A733">
        <f t="shared" si="39"/>
        <v>2739</v>
      </c>
      <c r="B733">
        <f t="shared" si="40"/>
        <v>0.047178754956460255</v>
      </c>
      <c r="C733">
        <f t="shared" si="41"/>
        <v>21.19598113436583</v>
      </c>
    </row>
    <row r="734" spans="1:3" ht="12.75">
      <c r="A734">
        <f t="shared" si="39"/>
        <v>2740</v>
      </c>
      <c r="B734">
        <f t="shared" si="40"/>
        <v>0.04705373908503188</v>
      </c>
      <c r="C734">
        <f t="shared" si="41"/>
        <v>21.252296192506133</v>
      </c>
    </row>
    <row r="735" spans="1:3" ht="12.75">
      <c r="A735">
        <f t="shared" si="39"/>
        <v>2741</v>
      </c>
      <c r="B735">
        <f t="shared" si="40"/>
        <v>0.046928723213603515</v>
      </c>
      <c r="C735">
        <f t="shared" si="41"/>
        <v>21.308911291882833</v>
      </c>
    </row>
    <row r="736" spans="1:3" ht="12.75">
      <c r="A736">
        <f t="shared" si="39"/>
        <v>2742</v>
      </c>
      <c r="B736">
        <f t="shared" si="40"/>
        <v>0.04680370734217514</v>
      </c>
      <c r="C736">
        <f t="shared" si="41"/>
        <v>21.36582883678732</v>
      </c>
    </row>
    <row r="737" spans="1:3" ht="12.75">
      <c r="A737">
        <f t="shared" si="39"/>
        <v>2743</v>
      </c>
      <c r="B737">
        <f t="shared" si="40"/>
        <v>0.046678691470746776</v>
      </c>
      <c r="C737">
        <f t="shared" si="41"/>
        <v>21.423051257267854</v>
      </c>
    </row>
    <row r="738" spans="1:3" ht="12.75">
      <c r="A738">
        <f t="shared" si="39"/>
        <v>2744</v>
      </c>
      <c r="B738">
        <f t="shared" si="40"/>
        <v>0.0465536755993184</v>
      </c>
      <c r="C738">
        <f t="shared" si="41"/>
        <v>21.48058100947546</v>
      </c>
    </row>
    <row r="739" spans="1:3" ht="12.75">
      <c r="A739">
        <f t="shared" si="39"/>
        <v>2745</v>
      </c>
      <c r="B739">
        <f t="shared" si="40"/>
        <v>0.04642865972789004</v>
      </c>
      <c r="C739">
        <f t="shared" si="41"/>
        <v>21.538420576015305</v>
      </c>
    </row>
    <row r="740" spans="1:3" ht="12.75">
      <c r="A740">
        <f t="shared" si="39"/>
        <v>2746</v>
      </c>
      <c r="B740">
        <f t="shared" si="40"/>
        <v>0.046303643856461664</v>
      </c>
      <c r="C740">
        <f t="shared" si="41"/>
        <v>21.59657246630386</v>
      </c>
    </row>
    <row r="741" spans="1:3" ht="12.75">
      <c r="A741">
        <f t="shared" si="39"/>
        <v>2747</v>
      </c>
      <c r="B741">
        <f t="shared" si="40"/>
        <v>0.0461786279850333</v>
      </c>
      <c r="C741">
        <f t="shared" si="41"/>
        <v>21.65503921693179</v>
      </c>
    </row>
    <row r="742" spans="1:3" ht="12.75">
      <c r="A742">
        <f t="shared" si="39"/>
        <v>2748</v>
      </c>
      <c r="B742">
        <f t="shared" si="40"/>
        <v>0.046053612113604925</v>
      </c>
      <c r="C742">
        <f t="shared" si="41"/>
        <v>21.713823392032804</v>
      </c>
    </row>
    <row r="743" spans="1:3" ht="12.75">
      <c r="A743">
        <f t="shared" si="39"/>
        <v>2749</v>
      </c>
      <c r="B743">
        <f t="shared" si="40"/>
        <v>0.04592859624217656</v>
      </c>
      <c r="C743">
        <f t="shared" si="41"/>
        <v>21.772927583658497</v>
      </c>
    </row>
    <row r="744" spans="1:3" ht="12.75">
      <c r="A744">
        <f t="shared" si="39"/>
        <v>2750</v>
      </c>
      <c r="B744">
        <f t="shared" si="40"/>
        <v>0.045803580370748186</v>
      </c>
      <c r="C744">
        <f t="shared" si="41"/>
        <v>21.83235441215936</v>
      </c>
    </row>
    <row r="745" spans="1:3" ht="12.75">
      <c r="A745">
        <f t="shared" si="39"/>
        <v>2751</v>
      </c>
      <c r="B745">
        <f t="shared" si="40"/>
        <v>0.04567856449931981</v>
      </c>
      <c r="C745">
        <f t="shared" si="41"/>
        <v>21.892106526572015</v>
      </c>
    </row>
    <row r="746" spans="1:3" ht="12.75">
      <c r="A746">
        <f t="shared" si="39"/>
        <v>2752</v>
      </c>
      <c r="B746">
        <f t="shared" si="40"/>
        <v>0.045553548627891446</v>
      </c>
      <c r="C746">
        <f t="shared" si="41"/>
        <v>21.952186605012848</v>
      </c>
    </row>
    <row r="747" spans="1:3" ht="12.75">
      <c r="A747">
        <f t="shared" si="39"/>
        <v>2753</v>
      </c>
      <c r="B747">
        <f t="shared" si="40"/>
        <v>0.04542853275646307</v>
      </c>
      <c r="C747">
        <f t="shared" si="41"/>
        <v>22.012597355078146</v>
      </c>
    </row>
    <row r="748" spans="1:3" ht="12.75">
      <c r="A748">
        <f t="shared" si="39"/>
        <v>2754</v>
      </c>
      <c r="B748">
        <f t="shared" si="40"/>
        <v>0.04530351688503471</v>
      </c>
      <c r="C748">
        <f t="shared" si="41"/>
        <v>22.073341514250828</v>
      </c>
    </row>
    <row r="749" spans="1:3" ht="12.75">
      <c r="A749">
        <f aca="true" t="shared" si="42" ref="A749:A812">A748+1</f>
        <v>2755</v>
      </c>
      <c r="B749">
        <f aca="true" t="shared" si="43" ref="B749:B812">(684+1790*(3116-A749))/14318182</f>
        <v>0.045178501013606334</v>
      </c>
      <c r="C749">
        <f t="shared" si="41"/>
        <v>22.134421850313974</v>
      </c>
    </row>
    <row r="750" spans="1:3" ht="12.75">
      <c r="A750">
        <f t="shared" si="42"/>
        <v>2756</v>
      </c>
      <c r="B750">
        <f t="shared" si="43"/>
        <v>0.04505348514217797</v>
      </c>
      <c r="C750">
        <f t="shared" si="41"/>
        <v>22.19584116177118</v>
      </c>
    </row>
    <row r="751" spans="1:3" ht="12.75">
      <c r="A751">
        <f t="shared" si="42"/>
        <v>2757</v>
      </c>
      <c r="B751">
        <f t="shared" si="43"/>
        <v>0.044928469270749595</v>
      </c>
      <c r="C751">
        <f t="shared" si="41"/>
        <v>22.25760227827401</v>
      </c>
    </row>
    <row r="752" spans="1:3" ht="12.75">
      <c r="A752">
        <f t="shared" si="42"/>
        <v>2758</v>
      </c>
      <c r="B752">
        <f t="shared" si="43"/>
        <v>0.04480345339932123</v>
      </c>
      <c r="C752">
        <f t="shared" si="41"/>
        <v>22.319708061056517</v>
      </c>
    </row>
    <row r="753" spans="1:3" ht="12.75">
      <c r="A753">
        <f t="shared" si="42"/>
        <v>2759</v>
      </c>
      <c r="B753">
        <f t="shared" si="43"/>
        <v>0.044678437527892856</v>
      </c>
      <c r="C753">
        <f t="shared" si="41"/>
        <v>22.382161403377136</v>
      </c>
    </row>
    <row r="754" spans="1:3" ht="12.75">
      <c r="A754">
        <f t="shared" si="42"/>
        <v>2760</v>
      </c>
      <c r="B754">
        <f t="shared" si="43"/>
        <v>0.04455342165646449</v>
      </c>
      <c r="C754">
        <f t="shared" si="41"/>
        <v>22.444965230967952</v>
      </c>
    </row>
    <row r="755" spans="1:3" ht="12.75">
      <c r="A755">
        <f t="shared" si="42"/>
        <v>2761</v>
      </c>
      <c r="B755">
        <f t="shared" si="43"/>
        <v>0.04442840578503612</v>
      </c>
      <c r="C755">
        <f t="shared" si="41"/>
        <v>22.508122502491613</v>
      </c>
    </row>
    <row r="756" spans="1:3" ht="12.75">
      <c r="A756">
        <f t="shared" si="42"/>
        <v>2762</v>
      </c>
      <c r="B756">
        <f t="shared" si="43"/>
        <v>0.04430338991360775</v>
      </c>
      <c r="C756">
        <f t="shared" si="41"/>
        <v>22.571636210005927</v>
      </c>
    </row>
    <row r="757" spans="1:3" ht="12.75">
      <c r="A757">
        <f t="shared" si="42"/>
        <v>2763</v>
      </c>
      <c r="B757">
        <f t="shared" si="43"/>
        <v>0.04417837404217938</v>
      </c>
      <c r="C757">
        <f t="shared" si="41"/>
        <v>22.63550937943638</v>
      </c>
    </row>
    <row r="758" spans="1:3" ht="12.75">
      <c r="A758">
        <f t="shared" si="42"/>
        <v>2764</v>
      </c>
      <c r="B758">
        <f t="shared" si="43"/>
        <v>0.044053358170751004</v>
      </c>
      <c r="C758">
        <f t="shared" si="41"/>
        <v>22.69974507105669</v>
      </c>
    </row>
    <row r="759" spans="1:3" ht="12.75">
      <c r="A759">
        <f t="shared" si="42"/>
        <v>2765</v>
      </c>
      <c r="B759">
        <f t="shared" si="43"/>
        <v>0.04392834229932264</v>
      </c>
      <c r="C759">
        <f t="shared" si="41"/>
        <v>22.76434637997755</v>
      </c>
    </row>
    <row r="760" spans="1:3" ht="12.75">
      <c r="A760">
        <f t="shared" si="42"/>
        <v>2766</v>
      </c>
      <c r="B760">
        <f t="shared" si="43"/>
        <v>0.043803326427894265</v>
      </c>
      <c r="C760">
        <f t="shared" si="41"/>
        <v>22.829316436643794</v>
      </c>
    </row>
    <row r="761" spans="1:3" ht="12.75">
      <c r="A761">
        <f t="shared" si="42"/>
        <v>2767</v>
      </c>
      <c r="B761">
        <f t="shared" si="43"/>
        <v>0.0436783105564659</v>
      </c>
      <c r="C761">
        <f t="shared" si="41"/>
        <v>22.89465840734001</v>
      </c>
    </row>
    <row r="762" spans="1:3" ht="12.75">
      <c r="A762">
        <f t="shared" si="42"/>
        <v>2768</v>
      </c>
      <c r="B762">
        <f t="shared" si="43"/>
        <v>0.043553294685037526</v>
      </c>
      <c r="C762">
        <f t="shared" si="41"/>
        <v>22.960375494704973</v>
      </c>
    </row>
    <row r="763" spans="1:3" ht="12.75">
      <c r="A763">
        <f t="shared" si="42"/>
        <v>2769</v>
      </c>
      <c r="B763">
        <f t="shared" si="43"/>
        <v>0.04342827881360916</v>
      </c>
      <c r="C763">
        <f t="shared" si="41"/>
        <v>23.026470938254846</v>
      </c>
    </row>
    <row r="764" spans="1:3" ht="12.75">
      <c r="A764">
        <f t="shared" si="42"/>
        <v>2770</v>
      </c>
      <c r="B764">
        <f t="shared" si="43"/>
        <v>0.04330326294218079</v>
      </c>
      <c r="C764">
        <f t="shared" si="41"/>
        <v>23.092948014915553</v>
      </c>
    </row>
    <row r="765" spans="1:3" ht="12.75">
      <c r="A765">
        <f t="shared" si="42"/>
        <v>2771</v>
      </c>
      <c r="B765">
        <f t="shared" si="43"/>
        <v>0.04317824707075242</v>
      </c>
      <c r="C765">
        <f t="shared" si="41"/>
        <v>23.159810039564306</v>
      </c>
    </row>
    <row r="766" spans="1:3" ht="12.75">
      <c r="A766">
        <f t="shared" si="42"/>
        <v>2772</v>
      </c>
      <c r="B766">
        <f t="shared" si="43"/>
        <v>0.04305323119932405</v>
      </c>
      <c r="C766">
        <f t="shared" si="41"/>
        <v>23.227060365580652</v>
      </c>
    </row>
    <row r="767" spans="1:3" ht="12.75">
      <c r="A767">
        <f t="shared" si="42"/>
        <v>2773</v>
      </c>
      <c r="B767">
        <f t="shared" si="43"/>
        <v>0.04292821532789568</v>
      </c>
      <c r="C767">
        <f t="shared" si="41"/>
        <v>23.294702385407074</v>
      </c>
    </row>
    <row r="768" spans="1:3" ht="12.75">
      <c r="A768">
        <f t="shared" si="42"/>
        <v>2774</v>
      </c>
      <c r="B768">
        <f t="shared" si="43"/>
        <v>0.04280319945646731</v>
      </c>
      <c r="C768">
        <f t="shared" si="41"/>
        <v>23.362739531119466</v>
      </c>
    </row>
    <row r="769" spans="1:3" ht="12.75">
      <c r="A769">
        <f t="shared" si="42"/>
        <v>2775</v>
      </c>
      <c r="B769">
        <f t="shared" si="43"/>
        <v>0.042678183585038935</v>
      </c>
      <c r="C769">
        <f t="shared" si="41"/>
        <v>23.43117527500761</v>
      </c>
    </row>
    <row r="770" spans="1:3" ht="12.75">
      <c r="A770">
        <f t="shared" si="42"/>
        <v>2776</v>
      </c>
      <c r="B770">
        <f t="shared" si="43"/>
        <v>0.04255316771361057</v>
      </c>
      <c r="C770">
        <f t="shared" si="41"/>
        <v>23.5000131301659</v>
      </c>
    </row>
    <row r="771" spans="1:3" ht="12.75">
      <c r="A771">
        <f t="shared" si="42"/>
        <v>2777</v>
      </c>
      <c r="B771">
        <f t="shared" si="43"/>
        <v>0.042428151842182196</v>
      </c>
      <c r="C771">
        <f t="shared" si="41"/>
        <v>23.5692566510945</v>
      </c>
    </row>
    <row r="772" spans="1:3" ht="12.75">
      <c r="A772">
        <f t="shared" si="42"/>
        <v>2778</v>
      </c>
      <c r="B772">
        <f t="shared" si="43"/>
        <v>0.04230313597075383</v>
      </c>
      <c r="C772">
        <f t="shared" si="41"/>
        <v>23.63890943431115</v>
      </c>
    </row>
    <row r="773" spans="1:3" ht="12.75">
      <c r="A773">
        <f t="shared" si="42"/>
        <v>2779</v>
      </c>
      <c r="B773">
        <f t="shared" si="43"/>
        <v>0.04217812009932546</v>
      </c>
      <c r="C773">
        <f t="shared" si="41"/>
        <v>23.708975118973896</v>
      </c>
    </row>
    <row r="774" spans="1:3" ht="12.75">
      <c r="A774">
        <f t="shared" si="42"/>
        <v>2780</v>
      </c>
      <c r="B774">
        <f t="shared" si="43"/>
        <v>0.04205310422789709</v>
      </c>
      <c r="C774">
        <f t="shared" si="41"/>
        <v>23.779457387514864</v>
      </c>
    </row>
    <row r="775" spans="1:3" ht="12.75">
      <c r="A775">
        <f t="shared" si="42"/>
        <v>2781</v>
      </c>
      <c r="B775">
        <f t="shared" si="43"/>
        <v>0.04192808835646872</v>
      </c>
      <c r="C775">
        <f t="shared" si="41"/>
        <v>23.850359966285435</v>
      </c>
    </row>
    <row r="776" spans="1:3" ht="12.75">
      <c r="A776">
        <f t="shared" si="42"/>
        <v>2782</v>
      </c>
      <c r="B776">
        <f t="shared" si="43"/>
        <v>0.04180307248504035</v>
      </c>
      <c r="C776">
        <f t="shared" si="41"/>
        <v>23.921686626212942</v>
      </c>
    </row>
    <row r="777" spans="1:3" ht="12.75">
      <c r="A777">
        <f t="shared" si="42"/>
        <v>2783</v>
      </c>
      <c r="B777">
        <f t="shared" si="43"/>
        <v>0.04167805661361198</v>
      </c>
      <c r="C777">
        <f t="shared" si="41"/>
        <v>23.993441183469237</v>
      </c>
    </row>
    <row r="778" spans="1:3" ht="12.75">
      <c r="A778">
        <f t="shared" si="42"/>
        <v>2784</v>
      </c>
      <c r="B778">
        <f t="shared" si="43"/>
        <v>0.04155304074218361</v>
      </c>
      <c r="C778">
        <f t="shared" si="41"/>
        <v>24.06562750015127</v>
      </c>
    </row>
    <row r="779" spans="1:3" ht="12.75">
      <c r="A779">
        <f t="shared" si="42"/>
        <v>2785</v>
      </c>
      <c r="B779">
        <f t="shared" si="43"/>
        <v>0.04142802487075524</v>
      </c>
      <c r="C779">
        <f t="shared" si="41"/>
        <v>24.138249484974054</v>
      </c>
    </row>
    <row r="780" spans="1:3" ht="12.75">
      <c r="A780">
        <f t="shared" si="42"/>
        <v>2786</v>
      </c>
      <c r="B780">
        <f t="shared" si="43"/>
        <v>0.041303008999326866</v>
      </c>
      <c r="C780">
        <f t="shared" si="41"/>
        <v>24.211311093976168</v>
      </c>
    </row>
    <row r="781" spans="1:3" ht="12.75">
      <c r="A781">
        <f t="shared" si="42"/>
        <v>2787</v>
      </c>
      <c r="B781">
        <f t="shared" si="43"/>
        <v>0.0411779931278985</v>
      </c>
      <c r="C781">
        <f t="shared" si="41"/>
        <v>24.284816331238105</v>
      </c>
    </row>
    <row r="782" spans="1:3" ht="12.75">
      <c r="A782">
        <f t="shared" si="42"/>
        <v>2788</v>
      </c>
      <c r="B782">
        <f t="shared" si="43"/>
        <v>0.04105297725647013</v>
      </c>
      <c r="C782">
        <f t="shared" si="41"/>
        <v>24.358769249613818</v>
      </c>
    </row>
    <row r="783" spans="1:3" ht="12.75">
      <c r="A783">
        <f t="shared" si="42"/>
        <v>2789</v>
      </c>
      <c r="B783">
        <f t="shared" si="43"/>
        <v>0.04092796138504176</v>
      </c>
      <c r="C783">
        <f t="shared" si="41"/>
        <v>24.43317395147556</v>
      </c>
    </row>
    <row r="784" spans="1:3" ht="12.75">
      <c r="A784">
        <f t="shared" si="42"/>
        <v>2790</v>
      </c>
      <c r="B784">
        <f t="shared" si="43"/>
        <v>0.04080294551361339</v>
      </c>
      <c r="C784">
        <f t="shared" si="41"/>
        <v>24.508034589472533</v>
      </c>
    </row>
    <row r="785" spans="1:3" ht="12.75">
      <c r="A785">
        <f t="shared" si="42"/>
        <v>2791</v>
      </c>
      <c r="B785">
        <f t="shared" si="43"/>
        <v>0.04067792964218502</v>
      </c>
      <c r="C785">
        <f t="shared" si="41"/>
        <v>24.58335536730342</v>
      </c>
    </row>
    <row r="786" spans="1:3" ht="12.75">
      <c r="A786">
        <f t="shared" si="42"/>
        <v>2792</v>
      </c>
      <c r="B786">
        <f t="shared" si="43"/>
        <v>0.04055291377075665</v>
      </c>
      <c r="C786">
        <f t="shared" si="41"/>
        <v>24.659140540503305</v>
      </c>
    </row>
    <row r="787" spans="1:3" ht="12.75">
      <c r="A787">
        <f t="shared" si="42"/>
        <v>2793</v>
      </c>
      <c r="B787">
        <f t="shared" si="43"/>
        <v>0.04042789789932828</v>
      </c>
      <c r="C787">
        <f t="shared" si="41"/>
        <v>24.735394417245107</v>
      </c>
    </row>
    <row r="788" spans="1:3" ht="12.75">
      <c r="A788">
        <f t="shared" si="42"/>
        <v>2794</v>
      </c>
      <c r="B788">
        <f t="shared" si="43"/>
        <v>0.04030288202789991</v>
      </c>
      <c r="C788">
        <f t="shared" si="41"/>
        <v>24.812121359156006</v>
      </c>
    </row>
    <row r="789" spans="1:3" ht="12.75">
      <c r="A789">
        <f t="shared" si="42"/>
        <v>2795</v>
      </c>
      <c r="B789">
        <f t="shared" si="43"/>
        <v>0.040177866156471544</v>
      </c>
      <c r="C789">
        <f t="shared" si="41"/>
        <v>24.889325782149026</v>
      </c>
    </row>
    <row r="790" spans="1:3" ht="12.75">
      <c r="A790">
        <f t="shared" si="42"/>
        <v>2796</v>
      </c>
      <c r="B790">
        <f t="shared" si="43"/>
        <v>0.04005285028504317</v>
      </c>
      <c r="C790">
        <f t="shared" si="41"/>
        <v>24.9670121572703</v>
      </c>
    </row>
    <row r="791" spans="1:3" ht="12.75">
      <c r="A791">
        <f t="shared" si="42"/>
        <v>2797</v>
      </c>
      <c r="B791">
        <f t="shared" si="43"/>
        <v>0.039927834413614804</v>
      </c>
      <c r="C791">
        <f t="shared" si="41"/>
        <v>25.045185011562126</v>
      </c>
    </row>
    <row r="792" spans="1:3" ht="12.75">
      <c r="A792">
        <f t="shared" si="42"/>
        <v>2798</v>
      </c>
      <c r="B792">
        <f t="shared" si="43"/>
        <v>0.03980281854218643</v>
      </c>
      <c r="C792">
        <f t="shared" si="41"/>
        <v>25.12384892894242</v>
      </c>
    </row>
    <row r="793" spans="1:3" ht="12.75">
      <c r="A793">
        <f t="shared" si="42"/>
        <v>2799</v>
      </c>
      <c r="B793">
        <f t="shared" si="43"/>
        <v>0.03967780267075806</v>
      </c>
      <c r="C793">
        <f t="shared" si="41"/>
        <v>25.203008551100663</v>
      </c>
    </row>
    <row r="794" spans="1:3" ht="12.75">
      <c r="A794">
        <f t="shared" si="42"/>
        <v>2800</v>
      </c>
      <c r="B794">
        <f t="shared" si="43"/>
        <v>0.03955278679932969</v>
      </c>
      <c r="C794">
        <f t="shared" si="41"/>
        <v>25.282668578410945</v>
      </c>
    </row>
    <row r="795" spans="1:3" ht="12.75">
      <c r="A795">
        <f t="shared" si="42"/>
        <v>2801</v>
      </c>
      <c r="B795">
        <f t="shared" si="43"/>
        <v>0.03942777092790132</v>
      </c>
      <c r="C795">
        <f t="shared" si="41"/>
        <v>25.36283377086234</v>
      </c>
    </row>
    <row r="796" spans="1:3" ht="12.75">
      <c r="A796">
        <f t="shared" si="42"/>
        <v>2802</v>
      </c>
      <c r="B796">
        <f t="shared" si="43"/>
        <v>0.03930275505647295</v>
      </c>
      <c r="C796">
        <f aca="true" t="shared" si="44" ref="C796:C859">1/B796</f>
        <v>25.443508949007008</v>
      </c>
    </row>
    <row r="797" spans="1:3" ht="12.75">
      <c r="A797">
        <f t="shared" si="42"/>
        <v>2803</v>
      </c>
      <c r="B797">
        <f t="shared" si="43"/>
        <v>0.03917773918504458</v>
      </c>
      <c r="C797">
        <f t="shared" si="44"/>
        <v>25.524698994926503</v>
      </c>
    </row>
    <row r="798" spans="1:3" ht="12.75">
      <c r="A798">
        <f t="shared" si="42"/>
        <v>2804</v>
      </c>
      <c r="B798">
        <f t="shared" si="43"/>
        <v>0.039052723313616214</v>
      </c>
      <c r="C798">
        <f t="shared" si="44"/>
        <v>25.606408853216585</v>
      </c>
    </row>
    <row r="799" spans="1:3" ht="12.75">
      <c r="A799">
        <f t="shared" si="42"/>
        <v>2805</v>
      </c>
      <c r="B799">
        <f t="shared" si="43"/>
        <v>0.03892770744218784</v>
      </c>
      <c r="C799">
        <f t="shared" si="44"/>
        <v>25.688643531991087</v>
      </c>
    </row>
    <row r="800" spans="1:3" ht="12.75">
      <c r="A800">
        <f t="shared" si="42"/>
        <v>2806</v>
      </c>
      <c r="B800">
        <f t="shared" si="43"/>
        <v>0.038802691570759475</v>
      </c>
      <c r="C800">
        <f t="shared" si="44"/>
        <v>25.771408103905078</v>
      </c>
    </row>
    <row r="801" spans="1:3" ht="12.75">
      <c r="A801">
        <f t="shared" si="42"/>
        <v>2807</v>
      </c>
      <c r="B801">
        <f t="shared" si="43"/>
        <v>0.0386776756993311</v>
      </c>
      <c r="C801">
        <f t="shared" si="44"/>
        <v>25.854707707197985</v>
      </c>
    </row>
    <row r="802" spans="1:3" ht="12.75">
      <c r="A802">
        <f t="shared" si="42"/>
        <v>2808</v>
      </c>
      <c r="B802">
        <f t="shared" si="43"/>
        <v>0.038552659827902735</v>
      </c>
      <c r="C802">
        <f t="shared" si="44"/>
        <v>25.938547546756904</v>
      </c>
    </row>
    <row r="803" spans="1:3" ht="12.75">
      <c r="A803">
        <f t="shared" si="42"/>
        <v>2809</v>
      </c>
      <c r="B803">
        <f t="shared" si="43"/>
        <v>0.03842764395647436</v>
      </c>
      <c r="C803">
        <f t="shared" si="44"/>
        <v>26.022932895200775</v>
      </c>
    </row>
    <row r="804" spans="1:3" ht="12.75">
      <c r="A804">
        <f t="shared" si="42"/>
        <v>2810</v>
      </c>
      <c r="B804">
        <f t="shared" si="43"/>
        <v>0.03830262808504599</v>
      </c>
      <c r="C804">
        <f t="shared" si="44"/>
        <v>26.107869093985677</v>
      </c>
    </row>
    <row r="805" spans="1:3" ht="12.75">
      <c r="A805">
        <f t="shared" si="42"/>
        <v>2811</v>
      </c>
      <c r="B805">
        <f t="shared" si="43"/>
        <v>0.03817761221361762</v>
      </c>
      <c r="C805">
        <f t="shared" si="44"/>
        <v>26.19336155453192</v>
      </c>
    </row>
    <row r="806" spans="1:3" ht="12.75">
      <c r="A806">
        <f t="shared" si="42"/>
        <v>2812</v>
      </c>
      <c r="B806">
        <f t="shared" si="43"/>
        <v>0.03805259634218925</v>
      </c>
      <c r="C806">
        <f t="shared" si="44"/>
        <v>26.279415759373325</v>
      </c>
    </row>
    <row r="807" spans="1:3" ht="12.75">
      <c r="A807">
        <f t="shared" si="42"/>
        <v>2813</v>
      </c>
      <c r="B807">
        <f t="shared" si="43"/>
        <v>0.037927580470760884</v>
      </c>
      <c r="C807">
        <f t="shared" si="44"/>
        <v>26.366037263329243</v>
      </c>
    </row>
    <row r="808" spans="1:3" ht="12.75">
      <c r="A808">
        <f t="shared" si="42"/>
        <v>2814</v>
      </c>
      <c r="B808">
        <f t="shared" si="43"/>
        <v>0.03780256459933251</v>
      </c>
      <c r="C808">
        <f t="shared" si="44"/>
        <v>26.453231694699817</v>
      </c>
    </row>
    <row r="809" spans="1:3" ht="12.75">
      <c r="A809">
        <f t="shared" si="42"/>
        <v>2815</v>
      </c>
      <c r="B809">
        <f t="shared" si="43"/>
        <v>0.037677548727904145</v>
      </c>
      <c r="C809">
        <f t="shared" si="44"/>
        <v>26.54100475648502</v>
      </c>
    </row>
    <row r="810" spans="1:3" ht="12.75">
      <c r="A810">
        <f t="shared" si="42"/>
        <v>2816</v>
      </c>
      <c r="B810">
        <f t="shared" si="43"/>
        <v>0.03755253285647577</v>
      </c>
      <c r="C810">
        <f t="shared" si="44"/>
        <v>26.629362227628125</v>
      </c>
    </row>
    <row r="811" spans="1:3" ht="12.75">
      <c r="A811">
        <f t="shared" si="42"/>
        <v>2817</v>
      </c>
      <c r="B811">
        <f t="shared" si="43"/>
        <v>0.037427516985047406</v>
      </c>
      <c r="C811">
        <f t="shared" si="44"/>
        <v>26.71830996428398</v>
      </c>
    </row>
    <row r="812" spans="1:3" ht="12.75">
      <c r="A812">
        <f t="shared" si="42"/>
        <v>2818</v>
      </c>
      <c r="B812">
        <f t="shared" si="43"/>
        <v>0.03730250111361903</v>
      </c>
      <c r="C812">
        <f t="shared" si="44"/>
        <v>26.807853901112892</v>
      </c>
    </row>
    <row r="813" spans="1:3" ht="12.75">
      <c r="A813">
        <f aca="true" t="shared" si="45" ref="A813:A876">A812+1</f>
        <v>2819</v>
      </c>
      <c r="B813">
        <f aca="true" t="shared" si="46" ref="B813:B876">(684+1790*(3116-A813))/14318182</f>
        <v>0.037177485242190667</v>
      </c>
      <c r="C813">
        <f t="shared" si="44"/>
        <v>26.89800005260053</v>
      </c>
    </row>
    <row r="814" spans="1:3" ht="12.75">
      <c r="A814">
        <f t="shared" si="45"/>
        <v>2820</v>
      </c>
      <c r="B814">
        <f t="shared" si="46"/>
        <v>0.03705246937076229</v>
      </c>
      <c r="C814">
        <f t="shared" si="44"/>
        <v>26.988754514404626</v>
      </c>
    </row>
    <row r="815" spans="1:3" ht="12.75">
      <c r="A815">
        <f t="shared" si="45"/>
        <v>2821</v>
      </c>
      <c r="B815">
        <f t="shared" si="46"/>
        <v>0.03692745349933392</v>
      </c>
      <c r="C815">
        <f t="shared" si="44"/>
        <v>27.08012346472896</v>
      </c>
    </row>
    <row r="816" spans="1:3" ht="12.75">
      <c r="A816">
        <f t="shared" si="45"/>
        <v>2822</v>
      </c>
      <c r="B816">
        <f t="shared" si="46"/>
        <v>0.036802437627905554</v>
      </c>
      <c r="C816">
        <f t="shared" si="44"/>
        <v>27.17211316572539</v>
      </c>
    </row>
    <row r="817" spans="1:3" ht="12.75">
      <c r="A817">
        <f t="shared" si="45"/>
        <v>2823</v>
      </c>
      <c r="B817">
        <f t="shared" si="46"/>
        <v>0.03667742175647718</v>
      </c>
      <c r="C817">
        <f t="shared" si="44"/>
        <v>27.264729964924577</v>
      </c>
    </row>
    <row r="818" spans="1:3" ht="12.75">
      <c r="A818">
        <f t="shared" si="45"/>
        <v>2824</v>
      </c>
      <c r="B818">
        <f t="shared" si="46"/>
        <v>0.036552405885048815</v>
      </c>
      <c r="C818">
        <f t="shared" si="44"/>
        <v>27.357980296695988</v>
      </c>
    </row>
    <row r="819" spans="1:3" ht="12.75">
      <c r="A819">
        <f t="shared" si="45"/>
        <v>2825</v>
      </c>
      <c r="B819">
        <f t="shared" si="46"/>
        <v>0.03642739001362044</v>
      </c>
      <c r="C819">
        <f t="shared" si="44"/>
        <v>27.451870683738072</v>
      </c>
    </row>
    <row r="820" spans="1:3" ht="12.75">
      <c r="A820">
        <f t="shared" si="45"/>
        <v>2826</v>
      </c>
      <c r="B820">
        <f t="shared" si="46"/>
        <v>0.036302374142192076</v>
      </c>
      <c r="C820">
        <f t="shared" si="44"/>
        <v>27.546407738599108</v>
      </c>
    </row>
    <row r="821" spans="1:3" ht="12.75">
      <c r="A821">
        <f t="shared" si="45"/>
        <v>2827</v>
      </c>
      <c r="B821">
        <f t="shared" si="46"/>
        <v>0.0361773582707637</v>
      </c>
      <c r="C821">
        <f t="shared" si="44"/>
        <v>27.641598165229713</v>
      </c>
    </row>
    <row r="822" spans="1:3" ht="12.75">
      <c r="A822">
        <f t="shared" si="45"/>
        <v>2828</v>
      </c>
      <c r="B822">
        <f t="shared" si="46"/>
        <v>0.03605234239933534</v>
      </c>
      <c r="C822">
        <f t="shared" si="44"/>
        <v>27.737448760567524</v>
      </c>
    </row>
    <row r="823" spans="1:3" ht="12.75">
      <c r="A823">
        <f t="shared" si="45"/>
        <v>2829</v>
      </c>
      <c r="B823">
        <f t="shared" si="46"/>
        <v>0.035927326527906964</v>
      </c>
      <c r="C823">
        <f t="shared" si="44"/>
        <v>27.833966416155082</v>
      </c>
    </row>
    <row r="824" spans="1:3" ht="12.75">
      <c r="A824">
        <f t="shared" si="45"/>
        <v>2830</v>
      </c>
      <c r="B824">
        <f t="shared" si="46"/>
        <v>0.0358023106564786</v>
      </c>
      <c r="C824">
        <f t="shared" si="44"/>
        <v>27.9311581197915</v>
      </c>
    </row>
    <row r="825" spans="1:3" ht="12.75">
      <c r="A825">
        <f t="shared" si="45"/>
        <v>2831</v>
      </c>
      <c r="B825">
        <f t="shared" si="46"/>
        <v>0.035677294785050225</v>
      </c>
      <c r="C825">
        <f t="shared" si="44"/>
        <v>28.02903095721898</v>
      </c>
    </row>
    <row r="826" spans="1:3" ht="12.75">
      <c r="A826">
        <f t="shared" si="45"/>
        <v>2832</v>
      </c>
      <c r="B826">
        <f t="shared" si="46"/>
        <v>0.03555227891362186</v>
      </c>
      <c r="C826">
        <f t="shared" si="44"/>
        <v>28.127592113844774</v>
      </c>
    </row>
    <row r="827" spans="1:3" ht="12.75">
      <c r="A827">
        <f t="shared" si="45"/>
        <v>2833</v>
      </c>
      <c r="B827">
        <f t="shared" si="46"/>
        <v>0.035427263042193485</v>
      </c>
      <c r="C827">
        <f t="shared" si="44"/>
        <v>28.22684887649974</v>
      </c>
    </row>
    <row r="828" spans="1:3" ht="12.75">
      <c r="A828">
        <f t="shared" si="45"/>
        <v>2834</v>
      </c>
      <c r="B828">
        <f t="shared" si="46"/>
        <v>0.03530224717076511</v>
      </c>
      <c r="C828">
        <f t="shared" si="44"/>
        <v>28.326808635234162</v>
      </c>
    </row>
    <row r="829" spans="1:3" ht="12.75">
      <c r="A829">
        <f t="shared" si="45"/>
        <v>2835</v>
      </c>
      <c r="B829">
        <f t="shared" si="46"/>
        <v>0.035177231299336746</v>
      </c>
      <c r="C829">
        <f t="shared" si="44"/>
        <v>28.427478885151903</v>
      </c>
    </row>
    <row r="830" spans="1:3" ht="12.75">
      <c r="A830">
        <f t="shared" si="45"/>
        <v>2836</v>
      </c>
      <c r="B830">
        <f t="shared" si="46"/>
        <v>0.03505221542790837</v>
      </c>
      <c r="C830">
        <f t="shared" si="44"/>
        <v>28.52886722828383</v>
      </c>
    </row>
    <row r="831" spans="1:3" ht="12.75">
      <c r="A831">
        <f t="shared" si="45"/>
        <v>2837</v>
      </c>
      <c r="B831">
        <f t="shared" si="46"/>
        <v>0.03492719955648001</v>
      </c>
      <c r="C831">
        <f t="shared" si="44"/>
        <v>28.630981375501406</v>
      </c>
    </row>
    <row r="832" spans="1:3" ht="12.75">
      <c r="A832">
        <f t="shared" si="45"/>
        <v>2838</v>
      </c>
      <c r="B832">
        <f t="shared" si="46"/>
        <v>0.034802183685051634</v>
      </c>
      <c r="C832">
        <f t="shared" si="44"/>
        <v>28.733829148471617</v>
      </c>
    </row>
    <row r="833" spans="1:3" ht="12.75">
      <c r="A833">
        <f t="shared" si="45"/>
        <v>2839</v>
      </c>
      <c r="B833">
        <f t="shared" si="46"/>
        <v>0.03467716781362327</v>
      </c>
      <c r="C833">
        <f t="shared" si="44"/>
        <v>28.83741848165409</v>
      </c>
    </row>
    <row r="834" spans="1:3" ht="12.75">
      <c r="A834">
        <f t="shared" si="45"/>
        <v>2840</v>
      </c>
      <c r="B834">
        <f t="shared" si="46"/>
        <v>0.034552151942194895</v>
      </c>
      <c r="C834">
        <f t="shared" si="44"/>
        <v>28.941757424341652</v>
      </c>
    </row>
    <row r="835" spans="1:3" ht="12.75">
      <c r="A835">
        <f t="shared" si="45"/>
        <v>2841</v>
      </c>
      <c r="B835">
        <f t="shared" si="46"/>
        <v>0.03442713607076653</v>
      </c>
      <c r="C835">
        <f t="shared" si="44"/>
        <v>29.046854142745275</v>
      </c>
    </row>
    <row r="836" spans="1:3" ht="12.75">
      <c r="A836">
        <f t="shared" si="45"/>
        <v>2842</v>
      </c>
      <c r="B836">
        <f t="shared" si="46"/>
        <v>0.034302120199338156</v>
      </c>
      <c r="C836">
        <f t="shared" si="44"/>
        <v>29.15271692212467</v>
      </c>
    </row>
    <row r="837" spans="1:3" ht="12.75">
      <c r="A837">
        <f t="shared" si="45"/>
        <v>2843</v>
      </c>
      <c r="B837">
        <f t="shared" si="46"/>
        <v>0.03417710432790979</v>
      </c>
      <c r="C837">
        <f t="shared" si="44"/>
        <v>29.259354168965615</v>
      </c>
    </row>
    <row r="838" spans="1:3" ht="12.75">
      <c r="A838">
        <f t="shared" si="45"/>
        <v>2844</v>
      </c>
      <c r="B838">
        <f t="shared" si="46"/>
        <v>0.034052088456481416</v>
      </c>
      <c r="C838">
        <f t="shared" si="44"/>
        <v>29.366774413205242</v>
      </c>
    </row>
    <row r="839" spans="1:3" ht="12.75">
      <c r="A839">
        <f t="shared" si="45"/>
        <v>2845</v>
      </c>
      <c r="B839">
        <f t="shared" si="46"/>
        <v>0.03392707258505304</v>
      </c>
      <c r="C839">
        <f t="shared" si="44"/>
        <v>29.474986310506534</v>
      </c>
    </row>
    <row r="840" spans="1:3" ht="12.75">
      <c r="A840">
        <f t="shared" si="45"/>
        <v>2846</v>
      </c>
      <c r="B840">
        <f t="shared" si="46"/>
        <v>0.03380205671362468</v>
      </c>
      <c r="C840">
        <f t="shared" si="44"/>
        <v>29.583998644583293</v>
      </c>
    </row>
    <row r="841" spans="1:3" ht="12.75">
      <c r="A841">
        <f t="shared" si="45"/>
        <v>2847</v>
      </c>
      <c r="B841">
        <f t="shared" si="46"/>
        <v>0.033677040842196304</v>
      </c>
      <c r="C841">
        <f t="shared" si="44"/>
        <v>29.693820329576894</v>
      </c>
    </row>
    <row r="842" spans="1:3" ht="12.75">
      <c r="A842">
        <f t="shared" si="45"/>
        <v>2848</v>
      </c>
      <c r="B842">
        <f t="shared" si="46"/>
        <v>0.03355202497076794</v>
      </c>
      <c r="C842">
        <f t="shared" si="44"/>
        <v>29.804460412486158</v>
      </c>
    </row>
    <row r="843" spans="1:3" ht="12.75">
      <c r="A843">
        <f t="shared" si="45"/>
        <v>2849</v>
      </c>
      <c r="B843">
        <f t="shared" si="46"/>
        <v>0.033427009099339565</v>
      </c>
      <c r="C843">
        <f t="shared" si="44"/>
        <v>29.91592807565178</v>
      </c>
    </row>
    <row r="844" spans="1:3" s="1" customFormat="1" ht="12.75">
      <c r="A844" s="1">
        <f t="shared" si="45"/>
        <v>2850</v>
      </c>
      <c r="B844" s="1">
        <f t="shared" si="46"/>
        <v>0.0333019932279112</v>
      </c>
      <c r="C844" s="1">
        <f t="shared" si="44"/>
        <v>30.02823263929668</v>
      </c>
    </row>
    <row r="845" spans="1:3" ht="12.75">
      <c r="A845">
        <f t="shared" si="45"/>
        <v>2851</v>
      </c>
      <c r="B845">
        <f t="shared" si="46"/>
        <v>0.033176977356482826</v>
      </c>
      <c r="C845">
        <f t="shared" si="44"/>
        <v>30.14138356412383</v>
      </c>
    </row>
    <row r="846" spans="1:3" ht="12.75">
      <c r="A846">
        <f t="shared" si="45"/>
        <v>2852</v>
      </c>
      <c r="B846">
        <f t="shared" si="46"/>
        <v>0.03305196148505446</v>
      </c>
      <c r="C846">
        <f t="shared" si="44"/>
        <v>30.255390453973</v>
      </c>
    </row>
    <row r="847" spans="1:3" ht="12.75">
      <c r="A847">
        <f t="shared" si="45"/>
        <v>2853</v>
      </c>
      <c r="B847">
        <f t="shared" si="46"/>
        <v>0.03292694561362609</v>
      </c>
      <c r="C847">
        <f t="shared" si="44"/>
        <v>30.370263058538054</v>
      </c>
    </row>
    <row r="848" spans="1:3" ht="12.75">
      <c r="A848">
        <f t="shared" si="45"/>
        <v>2854</v>
      </c>
      <c r="B848">
        <f t="shared" si="46"/>
        <v>0.03280192974219772</v>
      </c>
      <c r="C848">
        <f t="shared" si="44"/>
        <v>30.48601127614635</v>
      </c>
    </row>
    <row r="849" spans="1:3" ht="12.75">
      <c r="A849">
        <f t="shared" si="45"/>
        <v>2855</v>
      </c>
      <c r="B849">
        <f t="shared" si="46"/>
        <v>0.03267691387076935</v>
      </c>
      <c r="C849">
        <f t="shared" si="44"/>
        <v>30.60264515660199</v>
      </c>
    </row>
    <row r="850" spans="1:3" ht="12.75">
      <c r="A850">
        <f t="shared" si="45"/>
        <v>2856</v>
      </c>
      <c r="B850">
        <f t="shared" si="46"/>
        <v>0.032551897999340974</v>
      </c>
      <c r="C850">
        <f t="shared" si="44"/>
        <v>30.720174904094545</v>
      </c>
    </row>
    <row r="851" spans="1:3" ht="12.75">
      <c r="A851">
        <f t="shared" si="45"/>
        <v>2857</v>
      </c>
      <c r="B851">
        <f t="shared" si="46"/>
        <v>0.03242688212791261</v>
      </c>
      <c r="C851">
        <f t="shared" si="44"/>
        <v>30.83861088017506</v>
      </c>
    </row>
    <row r="852" spans="1:3" ht="12.75">
      <c r="A852">
        <f t="shared" si="45"/>
        <v>2858</v>
      </c>
      <c r="B852">
        <f t="shared" si="46"/>
        <v>0.032301866256484235</v>
      </c>
      <c r="C852">
        <f t="shared" si="44"/>
        <v>30.95796360680124</v>
      </c>
    </row>
    <row r="853" spans="1:3" ht="12.75">
      <c r="A853">
        <f t="shared" si="45"/>
        <v>2859</v>
      </c>
      <c r="B853">
        <f t="shared" si="46"/>
        <v>0.03217685038505587</v>
      </c>
      <c r="C853">
        <f t="shared" si="44"/>
        <v>31.0782437694535</v>
      </c>
    </row>
    <row r="854" spans="1:3" ht="12.75">
      <c r="A854">
        <f t="shared" si="45"/>
        <v>2860</v>
      </c>
      <c r="B854">
        <f t="shared" si="46"/>
        <v>0.032051834513627496</v>
      </c>
      <c r="C854">
        <f t="shared" si="44"/>
        <v>31.199462220324065</v>
      </c>
    </row>
    <row r="855" spans="1:3" ht="12.75">
      <c r="A855">
        <f t="shared" si="45"/>
        <v>2861</v>
      </c>
      <c r="B855">
        <f t="shared" si="46"/>
        <v>0.03192681864219913</v>
      </c>
      <c r="C855">
        <f t="shared" si="44"/>
        <v>31.32162998158089</v>
      </c>
    </row>
    <row r="856" spans="1:3" ht="12.75">
      <c r="A856">
        <f t="shared" si="45"/>
        <v>2862</v>
      </c>
      <c r="B856">
        <f t="shared" si="46"/>
        <v>0.03180180277077076</v>
      </c>
      <c r="C856">
        <f t="shared" si="44"/>
        <v>31.44475824870867</v>
      </c>
    </row>
    <row r="857" spans="1:3" ht="12.75">
      <c r="A857">
        <f t="shared" si="45"/>
        <v>2863</v>
      </c>
      <c r="B857">
        <f t="shared" si="46"/>
        <v>0.03167678689934239</v>
      </c>
      <c r="C857">
        <f t="shared" si="44"/>
        <v>31.568858393928835</v>
      </c>
    </row>
    <row r="858" spans="1:3" ht="12.75">
      <c r="A858">
        <f t="shared" si="45"/>
        <v>2864</v>
      </c>
      <c r="B858">
        <f t="shared" si="46"/>
        <v>0.03155177102791402</v>
      </c>
      <c r="C858">
        <f t="shared" si="44"/>
        <v>31.693941969700994</v>
      </c>
    </row>
    <row r="859" spans="1:3" ht="12.75">
      <c r="A859">
        <f t="shared" si="45"/>
        <v>2865</v>
      </c>
      <c r="B859">
        <f t="shared" si="46"/>
        <v>0.03142675515648565</v>
      </c>
      <c r="C859">
        <f t="shared" si="44"/>
        <v>31.82002071230782</v>
      </c>
    </row>
    <row r="860" spans="1:3" ht="12.75">
      <c r="A860">
        <f t="shared" si="45"/>
        <v>2866</v>
      </c>
      <c r="B860">
        <f t="shared" si="46"/>
        <v>0.03130173928505728</v>
      </c>
      <c r="C860">
        <f aca="true" t="shared" si="47" ref="C860:C923">1/B860</f>
        <v>31.947106545525944</v>
      </c>
    </row>
    <row r="861" spans="1:3" ht="12.75">
      <c r="A861">
        <f t="shared" si="45"/>
        <v>2867</v>
      </c>
      <c r="B861">
        <f t="shared" si="46"/>
        <v>0.03117672341362891</v>
      </c>
      <c r="C861">
        <f t="shared" si="47"/>
        <v>32.075211584385094</v>
      </c>
    </row>
    <row r="862" spans="1:3" ht="12.75">
      <c r="A862">
        <f t="shared" si="45"/>
        <v>2868</v>
      </c>
      <c r="B862">
        <f t="shared" si="46"/>
        <v>0.03105170754220054</v>
      </c>
      <c r="C862">
        <f t="shared" si="47"/>
        <v>32.204348139018094</v>
      </c>
    </row>
    <row r="863" spans="1:3" ht="12.75">
      <c r="A863">
        <f t="shared" si="45"/>
        <v>2869</v>
      </c>
      <c r="B863">
        <f t="shared" si="46"/>
        <v>0.03092669167077217</v>
      </c>
      <c r="C863">
        <f t="shared" si="47"/>
        <v>32.3345287186042</v>
      </c>
    </row>
    <row r="864" spans="1:3" ht="12.75">
      <c r="A864">
        <f t="shared" si="45"/>
        <v>2870</v>
      </c>
      <c r="B864">
        <f t="shared" si="46"/>
        <v>0.0308016757993438</v>
      </c>
      <c r="C864">
        <f t="shared" si="47"/>
        <v>32.4657660354085</v>
      </c>
    </row>
    <row r="865" spans="1:3" ht="12.75">
      <c r="A865">
        <f t="shared" si="45"/>
        <v>2871</v>
      </c>
      <c r="B865">
        <f t="shared" si="46"/>
        <v>0.03067665992791543</v>
      </c>
      <c r="C865">
        <f t="shared" si="47"/>
        <v>32.598073008920075</v>
      </c>
    </row>
    <row r="866" spans="1:3" ht="12.75">
      <c r="A866">
        <f t="shared" si="45"/>
        <v>2872</v>
      </c>
      <c r="B866">
        <f t="shared" si="46"/>
        <v>0.03055164405648706</v>
      </c>
      <c r="C866">
        <f t="shared" si="47"/>
        <v>32.73146277009171</v>
      </c>
    </row>
    <row r="867" spans="1:3" ht="12.75">
      <c r="A867">
        <f t="shared" si="45"/>
        <v>2873</v>
      </c>
      <c r="B867">
        <f t="shared" si="46"/>
        <v>0.03042662818505869</v>
      </c>
      <c r="C867">
        <f t="shared" si="47"/>
        <v>32.865948665684236</v>
      </c>
    </row>
    <row r="868" spans="1:3" ht="12.75">
      <c r="A868">
        <f t="shared" si="45"/>
        <v>2874</v>
      </c>
      <c r="B868">
        <f t="shared" si="46"/>
        <v>0.030301612313630318</v>
      </c>
      <c r="C868">
        <f t="shared" si="47"/>
        <v>33.00154426271827</v>
      </c>
    </row>
    <row r="869" spans="1:3" ht="12.75">
      <c r="A869">
        <f t="shared" si="45"/>
        <v>2875</v>
      </c>
      <c r="B869">
        <f t="shared" si="46"/>
        <v>0.03017659644220195</v>
      </c>
      <c r="C869">
        <f t="shared" si="47"/>
        <v>33.13826335303675</v>
      </c>
    </row>
    <row r="870" spans="1:3" ht="12.75">
      <c r="A870">
        <f t="shared" si="45"/>
        <v>2876</v>
      </c>
      <c r="B870">
        <f t="shared" si="46"/>
        <v>0.03005158057077358</v>
      </c>
      <c r="C870">
        <f t="shared" si="47"/>
        <v>33.276119957981244</v>
      </c>
    </row>
    <row r="871" spans="1:3" ht="12.75">
      <c r="A871">
        <f t="shared" si="45"/>
        <v>2877</v>
      </c>
      <c r="B871">
        <f t="shared" si="46"/>
        <v>0.02992656469934521</v>
      </c>
      <c r="C871">
        <f t="shared" si="47"/>
        <v>33.41512833318553</v>
      </c>
    </row>
    <row r="872" spans="1:3" ht="12.75">
      <c r="A872">
        <f t="shared" si="45"/>
        <v>2878</v>
      </c>
      <c r="B872">
        <f t="shared" si="46"/>
        <v>0.02980154882791684</v>
      </c>
      <c r="C872">
        <f t="shared" si="47"/>
        <v>33.55530297348982</v>
      </c>
    </row>
    <row r="873" spans="1:3" ht="12.75">
      <c r="A873">
        <f t="shared" si="45"/>
        <v>2879</v>
      </c>
      <c r="B873">
        <f t="shared" si="46"/>
        <v>0.02967653295648847</v>
      </c>
      <c r="C873">
        <f t="shared" si="47"/>
        <v>33.69665861797917</v>
      </c>
    </row>
    <row r="874" spans="1:3" ht="12.75">
      <c r="A874">
        <f t="shared" si="45"/>
        <v>2880</v>
      </c>
      <c r="B874">
        <f t="shared" si="46"/>
        <v>0.0295515170850601</v>
      </c>
      <c r="C874">
        <f t="shared" si="47"/>
        <v>33.83921025514979</v>
      </c>
    </row>
    <row r="875" spans="1:3" ht="12.75">
      <c r="A875">
        <f t="shared" si="45"/>
        <v>2881</v>
      </c>
      <c r="B875">
        <f t="shared" si="46"/>
        <v>0.02942650121363173</v>
      </c>
      <c r="C875">
        <f t="shared" si="47"/>
        <v>33.98297312820708</v>
      </c>
    </row>
    <row r="876" spans="1:3" ht="12.75">
      <c r="A876">
        <f t="shared" si="45"/>
        <v>2882</v>
      </c>
      <c r="B876">
        <f t="shared" si="46"/>
        <v>0.02930148534220336</v>
      </c>
      <c r="C876">
        <f t="shared" si="47"/>
        <v>34.12796274049921</v>
      </c>
    </row>
    <row r="877" spans="1:3" ht="12.75">
      <c r="A877">
        <f aca="true" t="shared" si="48" ref="A877:A940">A876+1</f>
        <v>2883</v>
      </c>
      <c r="B877">
        <f aca="true" t="shared" si="49" ref="B877:B940">(684+1790*(3116-A877))/14318182</f>
        <v>0.029176469470774992</v>
      </c>
      <c r="C877">
        <f t="shared" si="47"/>
        <v>34.2741948610905</v>
      </c>
    </row>
    <row r="878" spans="1:3" ht="12.75">
      <c r="A878">
        <f t="shared" si="48"/>
        <v>2884</v>
      </c>
      <c r="B878">
        <f t="shared" si="49"/>
        <v>0.029051453599346622</v>
      </c>
      <c r="C878">
        <f t="shared" si="47"/>
        <v>34.4216855304786</v>
      </c>
    </row>
    <row r="879" spans="1:3" ht="12.75">
      <c r="A879">
        <f t="shared" si="48"/>
        <v>2885</v>
      </c>
      <c r="B879">
        <f t="shared" si="49"/>
        <v>0.028926437727918253</v>
      </c>
      <c r="C879">
        <f t="shared" si="47"/>
        <v>34.57045106645999</v>
      </c>
    </row>
    <row r="880" spans="1:3" ht="12.75">
      <c r="A880">
        <f t="shared" si="48"/>
        <v>2886</v>
      </c>
      <c r="B880">
        <f t="shared" si="49"/>
        <v>0.02880142185648988</v>
      </c>
      <c r="C880">
        <f t="shared" si="47"/>
        <v>34.72050807014821</v>
      </c>
    </row>
    <row r="881" spans="1:3" ht="12.75">
      <c r="A881">
        <f t="shared" si="48"/>
        <v>2887</v>
      </c>
      <c r="B881">
        <f t="shared" si="49"/>
        <v>0.02867640598506151</v>
      </c>
      <c r="C881">
        <f t="shared" si="47"/>
        <v>34.87187343214952</v>
      </c>
    </row>
    <row r="882" spans="1:3" ht="12.75">
      <c r="A882">
        <f t="shared" si="48"/>
        <v>2888</v>
      </c>
      <c r="B882">
        <f t="shared" si="49"/>
        <v>0.02855139011363314</v>
      </c>
      <c r="C882">
        <f t="shared" si="47"/>
        <v>35.024564338900795</v>
      </c>
    </row>
    <row r="883" spans="1:3" ht="12.75">
      <c r="A883">
        <f t="shared" si="48"/>
        <v>2889</v>
      </c>
      <c r="B883">
        <f t="shared" si="49"/>
        <v>0.02842637424220477</v>
      </c>
      <c r="C883">
        <f t="shared" si="47"/>
        <v>35.17859827917467</v>
      </c>
    </row>
    <row r="884" spans="1:3" ht="12.75">
      <c r="A884">
        <f t="shared" si="48"/>
        <v>2890</v>
      </c>
      <c r="B884">
        <f t="shared" si="49"/>
        <v>0.0283013583707764</v>
      </c>
      <c r="C884">
        <f t="shared" si="47"/>
        <v>35.333993050757115</v>
      </c>
    </row>
    <row r="885" spans="1:3" ht="12.75">
      <c r="A885">
        <f t="shared" si="48"/>
        <v>2891</v>
      </c>
      <c r="B885">
        <f t="shared" si="49"/>
        <v>0.02817634249934803</v>
      </c>
      <c r="C885">
        <f t="shared" si="47"/>
        <v>35.49076676730271</v>
      </c>
    </row>
    <row r="886" spans="1:3" ht="12.75">
      <c r="A886">
        <f t="shared" si="48"/>
        <v>2892</v>
      </c>
      <c r="B886">
        <f t="shared" si="49"/>
        <v>0.028051326627919662</v>
      </c>
      <c r="C886">
        <f t="shared" si="47"/>
        <v>35.64893786537331</v>
      </c>
    </row>
    <row r="887" spans="1:3" ht="12.75">
      <c r="A887">
        <f t="shared" si="48"/>
        <v>2893</v>
      </c>
      <c r="B887">
        <f t="shared" si="49"/>
        <v>0.027926310756491293</v>
      </c>
      <c r="C887">
        <f t="shared" si="47"/>
        <v>35.80852511166576</v>
      </c>
    </row>
    <row r="888" spans="1:3" ht="12.75">
      <c r="A888">
        <f t="shared" si="48"/>
        <v>2894</v>
      </c>
      <c r="B888">
        <f t="shared" si="49"/>
        <v>0.027801294885062923</v>
      </c>
      <c r="C888">
        <f t="shared" si="47"/>
        <v>35.9695476104345</v>
      </c>
    </row>
    <row r="889" spans="1:3" ht="12.75">
      <c r="A889">
        <f t="shared" si="48"/>
        <v>2895</v>
      </c>
      <c r="B889">
        <f t="shared" si="49"/>
        <v>0.027676279013634553</v>
      </c>
      <c r="C889">
        <f t="shared" si="47"/>
        <v>36.13202481111554</v>
      </c>
    </row>
    <row r="890" spans="1:3" ht="12.75">
      <c r="A890">
        <f t="shared" si="48"/>
        <v>2896</v>
      </c>
      <c r="B890">
        <f t="shared" si="49"/>
        <v>0.027551263142206184</v>
      </c>
      <c r="C890">
        <f t="shared" si="47"/>
        <v>36.295976516157815</v>
      </c>
    </row>
    <row r="891" spans="1:3" ht="12.75">
      <c r="A891">
        <f t="shared" si="48"/>
        <v>2897</v>
      </c>
      <c r="B891">
        <f t="shared" si="49"/>
        <v>0.02742624727077781</v>
      </c>
      <c r="C891">
        <f t="shared" si="47"/>
        <v>36.46142288906884</v>
      </c>
    </row>
    <row r="892" spans="1:3" ht="12.75">
      <c r="A892">
        <f t="shared" si="48"/>
        <v>2898</v>
      </c>
      <c r="B892">
        <f t="shared" si="49"/>
        <v>0.02730123139934944</v>
      </c>
      <c r="C892">
        <f t="shared" si="47"/>
        <v>36.628384462681375</v>
      </c>
    </row>
    <row r="893" spans="1:3" ht="12.75">
      <c r="A893">
        <f t="shared" si="48"/>
        <v>2899</v>
      </c>
      <c r="B893">
        <f t="shared" si="49"/>
        <v>0.02717621552792107</v>
      </c>
      <c r="C893">
        <f t="shared" si="47"/>
        <v>36.79688214764825</v>
      </c>
    </row>
    <row r="894" spans="1:3" ht="12.75">
      <c r="A894">
        <f t="shared" si="48"/>
        <v>2900</v>
      </c>
      <c r="B894">
        <f t="shared" si="49"/>
        <v>0.027051199656492702</v>
      </c>
      <c r="C894">
        <f t="shared" si="47"/>
        <v>36.966937241172765</v>
      </c>
    </row>
    <row r="895" spans="1:3" ht="12.75">
      <c r="A895">
        <f t="shared" si="48"/>
        <v>2901</v>
      </c>
      <c r="B895">
        <f t="shared" si="49"/>
        <v>0.026926183785064332</v>
      </c>
      <c r="C895">
        <f t="shared" si="47"/>
        <v>37.1385714359823</v>
      </c>
    </row>
    <row r="896" spans="1:3" ht="12.75">
      <c r="A896">
        <f t="shared" si="48"/>
        <v>2902</v>
      </c>
      <c r="B896">
        <f t="shared" si="49"/>
        <v>0.026801167913635963</v>
      </c>
      <c r="C896">
        <f t="shared" si="47"/>
        <v>37.311806829553035</v>
      </c>
    </row>
    <row r="897" spans="1:3" ht="12.75">
      <c r="A897">
        <f t="shared" si="48"/>
        <v>2903</v>
      </c>
      <c r="B897">
        <f t="shared" si="49"/>
        <v>0.026676152042207593</v>
      </c>
      <c r="C897">
        <f t="shared" si="47"/>
        <v>37.4866659335941</v>
      </c>
    </row>
    <row r="898" spans="1:3" ht="12.75">
      <c r="A898">
        <f t="shared" si="48"/>
        <v>2904</v>
      </c>
      <c r="B898">
        <f t="shared" si="49"/>
        <v>0.026551136170779224</v>
      </c>
      <c r="C898">
        <f t="shared" si="47"/>
        <v>37.663171683799625</v>
      </c>
    </row>
    <row r="899" spans="1:3" ht="12.75">
      <c r="A899">
        <f t="shared" si="48"/>
        <v>2905</v>
      </c>
      <c r="B899">
        <f t="shared" si="49"/>
        <v>0.026426120299350854</v>
      </c>
      <c r="C899">
        <f t="shared" si="47"/>
        <v>37.84134744987763</v>
      </c>
    </row>
    <row r="900" spans="1:3" ht="12.75">
      <c r="A900">
        <f t="shared" si="48"/>
        <v>2906</v>
      </c>
      <c r="B900">
        <f t="shared" si="49"/>
        <v>0.026301104427922484</v>
      </c>
      <c r="C900">
        <f t="shared" si="47"/>
        <v>38.02121704586493</v>
      </c>
    </row>
    <row r="901" spans="1:3" ht="12.75">
      <c r="A901">
        <f t="shared" si="48"/>
        <v>2907</v>
      </c>
      <c r="B901">
        <f t="shared" si="49"/>
        <v>0.026176088556494115</v>
      </c>
      <c r="C901">
        <f t="shared" si="47"/>
        <v>38.20280474073758</v>
      </c>
    </row>
    <row r="902" spans="1:3" ht="12.75">
      <c r="A902">
        <f t="shared" si="48"/>
        <v>2908</v>
      </c>
      <c r="B902">
        <f t="shared" si="49"/>
        <v>0.026051072685065745</v>
      </c>
      <c r="C902">
        <f t="shared" si="47"/>
        <v>38.38613526932687</v>
      </c>
    </row>
    <row r="903" spans="1:3" ht="12.75">
      <c r="A903">
        <f t="shared" si="48"/>
        <v>2909</v>
      </c>
      <c r="B903">
        <f t="shared" si="49"/>
        <v>0.025926056813637372</v>
      </c>
      <c r="C903">
        <f t="shared" si="47"/>
        <v>38.57123384355116</v>
      </c>
    </row>
    <row r="904" spans="1:3" ht="12.75">
      <c r="A904">
        <f t="shared" si="48"/>
        <v>2910</v>
      </c>
      <c r="B904">
        <f t="shared" si="49"/>
        <v>0.025801040942209003</v>
      </c>
      <c r="C904">
        <f t="shared" si="47"/>
        <v>38.75812616397419</v>
      </c>
    </row>
    <row r="905" spans="1:3" ht="12.75">
      <c r="A905">
        <f t="shared" si="48"/>
        <v>2911</v>
      </c>
      <c r="B905">
        <f t="shared" si="49"/>
        <v>0.025676025070780633</v>
      </c>
      <c r="C905">
        <f t="shared" si="47"/>
        <v>38.946838431701096</v>
      </c>
    </row>
    <row r="906" spans="1:3" ht="12.75">
      <c r="A906">
        <f t="shared" si="48"/>
        <v>2912</v>
      </c>
      <c r="B906">
        <f t="shared" si="49"/>
        <v>0.025551009199352263</v>
      </c>
      <c r="C906">
        <f t="shared" si="47"/>
        <v>39.13739736062365</v>
      </c>
    </row>
    <row r="907" spans="1:3" ht="12.75">
      <c r="A907">
        <f t="shared" si="48"/>
        <v>2913</v>
      </c>
      <c r="B907">
        <f t="shared" si="49"/>
        <v>0.025425993327923894</v>
      </c>
      <c r="C907">
        <f t="shared" si="47"/>
        <v>39.329830190026755</v>
      </c>
    </row>
    <row r="908" spans="1:3" ht="12.75">
      <c r="A908">
        <f t="shared" si="48"/>
        <v>2914</v>
      </c>
      <c r="B908">
        <f t="shared" si="49"/>
        <v>0.025300977456495524</v>
      </c>
      <c r="C908">
        <f t="shared" si="47"/>
        <v>39.52416469756862</v>
      </c>
    </row>
    <row r="909" spans="1:3" ht="12.75">
      <c r="A909">
        <f t="shared" si="48"/>
        <v>2915</v>
      </c>
      <c r="B909">
        <f t="shared" si="49"/>
        <v>0.025175961585067155</v>
      </c>
      <c r="C909">
        <f t="shared" si="47"/>
        <v>39.720429212647794</v>
      </c>
    </row>
    <row r="910" spans="1:3" ht="12.75">
      <c r="A910">
        <f t="shared" si="48"/>
        <v>2916</v>
      </c>
      <c r="B910">
        <f t="shared" si="49"/>
        <v>0.025050945713638785</v>
      </c>
      <c r="C910">
        <f t="shared" si="47"/>
        <v>39.918652630170286</v>
      </c>
    </row>
    <row r="911" spans="1:3" ht="12.75">
      <c r="A911">
        <f t="shared" si="48"/>
        <v>2917</v>
      </c>
      <c r="B911">
        <f t="shared" si="49"/>
        <v>0.024925929842210415</v>
      </c>
      <c r="C911">
        <f t="shared" si="47"/>
        <v>40.11886442473115</v>
      </c>
    </row>
    <row r="912" spans="1:3" ht="12.75">
      <c r="A912">
        <f t="shared" si="48"/>
        <v>2918</v>
      </c>
      <c r="B912">
        <f t="shared" si="49"/>
        <v>0.024800913970782046</v>
      </c>
      <c r="C912">
        <f t="shared" si="47"/>
        <v>40.321094665224834</v>
      </c>
    </row>
    <row r="913" spans="1:3" ht="12.75">
      <c r="A913">
        <f t="shared" si="48"/>
        <v>2919</v>
      </c>
      <c r="B913">
        <f t="shared" si="49"/>
        <v>0.024675898099353676</v>
      </c>
      <c r="C913">
        <f t="shared" si="47"/>
        <v>40.525374029899744</v>
      </c>
    </row>
    <row r="914" spans="1:3" ht="12.75">
      <c r="A914">
        <f t="shared" si="48"/>
        <v>2920</v>
      </c>
      <c r="B914">
        <f t="shared" si="49"/>
        <v>0.024550882227925307</v>
      </c>
      <c r="C914">
        <f t="shared" si="47"/>
        <v>40.73173382187276</v>
      </c>
    </row>
    <row r="915" spans="1:3" ht="12.75">
      <c r="A915">
        <f t="shared" si="48"/>
        <v>2921</v>
      </c>
      <c r="B915">
        <f t="shared" si="49"/>
        <v>0.024425866356496934</v>
      </c>
      <c r="C915">
        <f t="shared" si="47"/>
        <v>40.94020598512012</v>
      </c>
    </row>
    <row r="916" spans="1:3" ht="12.75">
      <c r="A916">
        <f t="shared" si="48"/>
        <v>2922</v>
      </c>
      <c r="B916">
        <f t="shared" si="49"/>
        <v>0.024300850485068564</v>
      </c>
      <c r="C916">
        <f t="shared" si="47"/>
        <v>41.150823120961995</v>
      </c>
    </row>
    <row r="917" spans="1:3" ht="12.75">
      <c r="A917">
        <f t="shared" si="48"/>
        <v>2923</v>
      </c>
      <c r="B917">
        <f t="shared" si="49"/>
        <v>0.024175834613640194</v>
      </c>
      <c r="C917">
        <f t="shared" si="47"/>
        <v>41.36361850505845</v>
      </c>
    </row>
    <row r="918" spans="1:3" ht="12.75">
      <c r="A918">
        <f t="shared" si="48"/>
        <v>2924</v>
      </c>
      <c r="B918">
        <f t="shared" si="49"/>
        <v>0.024050818742211825</v>
      </c>
      <c r="C918">
        <f t="shared" si="47"/>
        <v>41.57862610493547</v>
      </c>
    </row>
    <row r="919" spans="1:3" ht="12.75">
      <c r="A919">
        <f t="shared" si="48"/>
        <v>2925</v>
      </c>
      <c r="B919">
        <f t="shared" si="49"/>
        <v>0.023925802870783455</v>
      </c>
      <c r="C919">
        <f t="shared" si="47"/>
        <v>41.79588059806056</v>
      </c>
    </row>
    <row r="920" spans="1:3" ht="12.75">
      <c r="A920">
        <f t="shared" si="48"/>
        <v>2926</v>
      </c>
      <c r="B920">
        <f t="shared" si="49"/>
        <v>0.023800786999355086</v>
      </c>
      <c r="C920">
        <f t="shared" si="47"/>
        <v>42.01541739048782</v>
      </c>
    </row>
    <row r="921" spans="1:3" ht="12.75">
      <c r="A921">
        <f t="shared" si="48"/>
        <v>2927</v>
      </c>
      <c r="B921">
        <f t="shared" si="49"/>
        <v>0.023675771127926716</v>
      </c>
      <c r="C921">
        <f t="shared" si="47"/>
        <v>42.237272636093856</v>
      </c>
    </row>
    <row r="922" spans="1:3" ht="12.75">
      <c r="A922">
        <f t="shared" si="48"/>
        <v>2928</v>
      </c>
      <c r="B922">
        <f t="shared" si="49"/>
        <v>0.023550755256498346</v>
      </c>
      <c r="C922">
        <f t="shared" si="47"/>
        <v>42.461483256426376</v>
      </c>
    </row>
    <row r="923" spans="1:3" ht="12.75">
      <c r="A923">
        <f t="shared" si="48"/>
        <v>2929</v>
      </c>
      <c r="B923">
        <f t="shared" si="49"/>
        <v>0.023425739385069977</v>
      </c>
      <c r="C923">
        <f t="shared" si="47"/>
        <v>42.68808696118826</v>
      </c>
    </row>
    <row r="924" spans="1:3" ht="12.75">
      <c r="A924">
        <f t="shared" si="48"/>
        <v>2930</v>
      </c>
      <c r="B924">
        <f t="shared" si="49"/>
        <v>0.023300723513641607</v>
      </c>
      <c r="C924">
        <f aca="true" t="shared" si="50" ref="C924:C987">1/B924</f>
        <v>42.917122269381096</v>
      </c>
    </row>
    <row r="925" spans="1:3" ht="12.75">
      <c r="A925">
        <f t="shared" si="48"/>
        <v>2931</v>
      </c>
      <c r="B925">
        <f t="shared" si="49"/>
        <v>0.023175707642213238</v>
      </c>
      <c r="C925">
        <f t="shared" si="50"/>
        <v>43.148628531133035</v>
      </c>
    </row>
    <row r="926" spans="1:3" ht="12.75">
      <c r="A926">
        <f t="shared" si="48"/>
        <v>2932</v>
      </c>
      <c r="B926">
        <f t="shared" si="49"/>
        <v>0.023050691770784868</v>
      </c>
      <c r="C926">
        <f t="shared" si="50"/>
        <v>43.382645950236935</v>
      </c>
    </row>
    <row r="927" spans="1:3" ht="12.75">
      <c r="A927">
        <f t="shared" si="48"/>
        <v>2933</v>
      </c>
      <c r="B927">
        <f t="shared" si="49"/>
        <v>0.022925675899356495</v>
      </c>
      <c r="C927">
        <f t="shared" si="50"/>
        <v>43.61921560742596</v>
      </c>
    </row>
    <row r="928" spans="1:3" ht="12.75">
      <c r="A928">
        <f t="shared" si="48"/>
        <v>2934</v>
      </c>
      <c r="B928">
        <f t="shared" si="49"/>
        <v>0.022800660027928125</v>
      </c>
      <c r="C928">
        <f t="shared" si="50"/>
        <v>43.858379484414826</v>
      </c>
    </row>
    <row r="929" spans="1:3" ht="12.75">
      <c r="A929">
        <f t="shared" si="48"/>
        <v>2935</v>
      </c>
      <c r="B929">
        <f t="shared" si="49"/>
        <v>0.022675644156499756</v>
      </c>
      <c r="C929">
        <f t="shared" si="50"/>
        <v>44.1001804887364</v>
      </c>
    </row>
    <row r="930" spans="1:3" ht="12.75">
      <c r="A930">
        <f t="shared" si="48"/>
        <v>2936</v>
      </c>
      <c r="B930">
        <f t="shared" si="49"/>
        <v>0.022550628285071386</v>
      </c>
      <c r="C930">
        <f t="shared" si="50"/>
        <v>44.34466247940437</v>
      </c>
    </row>
    <row r="931" spans="1:3" ht="12.75">
      <c r="A931">
        <f t="shared" si="48"/>
        <v>2937</v>
      </c>
      <c r="B931">
        <f t="shared" si="49"/>
        <v>0.022425612413643017</v>
      </c>
      <c r="C931">
        <f t="shared" si="50"/>
        <v>44.59187029343432</v>
      </c>
    </row>
    <row r="932" spans="1:3" ht="12.75">
      <c r="A932">
        <f t="shared" si="48"/>
        <v>2938</v>
      </c>
      <c r="B932">
        <f t="shared" si="49"/>
        <v>0.022300596542214647</v>
      </c>
      <c r="C932">
        <f t="shared" si="50"/>
        <v>44.84184977325683</v>
      </c>
    </row>
    <row r="933" spans="1:3" ht="12.75">
      <c r="A933">
        <f t="shared" si="48"/>
        <v>2939</v>
      </c>
      <c r="B933">
        <f t="shared" si="49"/>
        <v>0.022175580670786278</v>
      </c>
      <c r="C933">
        <f t="shared" si="50"/>
        <v>45.09464779505785</v>
      </c>
    </row>
    <row r="934" spans="1:3" ht="12.75">
      <c r="A934">
        <f t="shared" si="48"/>
        <v>2940</v>
      </c>
      <c r="B934">
        <f t="shared" si="49"/>
        <v>0.022050564799357908</v>
      </c>
      <c r="C934">
        <f t="shared" si="50"/>
        <v>45.35031229808313</v>
      </c>
    </row>
    <row r="935" spans="1:3" ht="12.75">
      <c r="A935">
        <f t="shared" si="48"/>
        <v>2941</v>
      </c>
      <c r="B935">
        <f t="shared" si="49"/>
        <v>0.02192554892792954</v>
      </c>
      <c r="C935">
        <f t="shared" si="50"/>
        <v>45.60889231494518</v>
      </c>
    </row>
    <row r="936" spans="1:3" ht="12.75">
      <c r="A936">
        <f t="shared" si="48"/>
        <v>2942</v>
      </c>
      <c r="B936">
        <f t="shared" si="49"/>
        <v>0.02180053305650117</v>
      </c>
      <c r="C936">
        <f t="shared" si="50"/>
        <v>45.87043800297298</v>
      </c>
    </row>
    <row r="937" spans="1:3" ht="12.75">
      <c r="A937">
        <f t="shared" si="48"/>
        <v>2943</v>
      </c>
      <c r="B937">
        <f t="shared" si="49"/>
        <v>0.0216755171850728</v>
      </c>
      <c r="C937">
        <f t="shared" si="50"/>
        <v>46.13500067664666</v>
      </c>
    </row>
    <row r="938" spans="1:3" ht="12.75">
      <c r="A938">
        <f t="shared" si="48"/>
        <v>2944</v>
      </c>
      <c r="B938">
        <f t="shared" si="49"/>
        <v>0.021550501313644426</v>
      </c>
      <c r="C938">
        <f t="shared" si="50"/>
        <v>46.402632841160994</v>
      </c>
    </row>
    <row r="939" spans="1:3" ht="12.75">
      <c r="A939">
        <f t="shared" si="48"/>
        <v>2945</v>
      </c>
      <c r="B939">
        <f t="shared" si="49"/>
        <v>0.021425485442216056</v>
      </c>
      <c r="C939">
        <f t="shared" si="50"/>
        <v>46.673388227163976</v>
      </c>
    </row>
    <row r="940" spans="1:3" ht="12.75">
      <c r="A940">
        <f t="shared" si="48"/>
        <v>2946</v>
      </c>
      <c r="B940">
        <f t="shared" si="49"/>
        <v>0.021300469570787687</v>
      </c>
      <c r="C940">
        <f t="shared" si="50"/>
        <v>46.947321826718785</v>
      </c>
    </row>
    <row r="941" spans="1:3" ht="12.75">
      <c r="A941">
        <f aca="true" t="shared" si="51" ref="A941:A1004">A940+1</f>
        <v>2947</v>
      </c>
      <c r="B941">
        <f aca="true" t="shared" si="52" ref="B941:B1004">(684+1790*(3116-A941))/14318182</f>
        <v>0.021175453699359317</v>
      </c>
      <c r="C941">
        <f t="shared" si="50"/>
        <v>47.22448993053953</v>
      </c>
    </row>
    <row r="942" spans="1:3" ht="12.75">
      <c r="A942">
        <f t="shared" si="51"/>
        <v>2948</v>
      </c>
      <c r="B942">
        <f t="shared" si="52"/>
        <v>0.021050437827930948</v>
      </c>
      <c r="C942">
        <f t="shared" si="50"/>
        <v>47.50495016655386</v>
      </c>
    </row>
    <row r="943" spans="1:3" ht="12.75">
      <c r="A943">
        <f t="shared" si="51"/>
        <v>2949</v>
      </c>
      <c r="B943">
        <f t="shared" si="52"/>
        <v>0.020925421956502578</v>
      </c>
      <c r="C943">
        <f t="shared" si="50"/>
        <v>47.78876153984794</v>
      </c>
    </row>
    <row r="944" spans="1:3" ht="12.75">
      <c r="A944">
        <f t="shared" si="51"/>
        <v>2950</v>
      </c>
      <c r="B944">
        <f t="shared" si="52"/>
        <v>0.02080040608507421</v>
      </c>
      <c r="C944">
        <f t="shared" si="50"/>
        <v>48.075984474051786</v>
      </c>
    </row>
    <row r="945" spans="1:3" ht="12.75">
      <c r="A945">
        <f t="shared" si="51"/>
        <v>2951</v>
      </c>
      <c r="B945">
        <f t="shared" si="52"/>
        <v>0.02067539021364584</v>
      </c>
      <c r="C945">
        <f t="shared" si="50"/>
        <v>48.3666808542262</v>
      </c>
    </row>
    <row r="946" spans="1:3" ht="12.75">
      <c r="A946">
        <f t="shared" si="51"/>
        <v>2952</v>
      </c>
      <c r="B946">
        <f t="shared" si="52"/>
        <v>0.02055037434221747</v>
      </c>
      <c r="C946">
        <f t="shared" si="50"/>
        <v>48.66091407131496</v>
      </c>
    </row>
    <row r="947" spans="1:3" ht="12.75">
      <c r="A947">
        <f t="shared" si="51"/>
        <v>2953</v>
      </c>
      <c r="B947">
        <f t="shared" si="52"/>
        <v>0.0204253584707891</v>
      </c>
      <c r="C947">
        <f t="shared" si="50"/>
        <v>48.95874906822953</v>
      </c>
    </row>
    <row r="948" spans="1:3" ht="12.75">
      <c r="A948">
        <f t="shared" si="51"/>
        <v>2954</v>
      </c>
      <c r="B948">
        <f t="shared" si="52"/>
        <v>0.02030034259936073</v>
      </c>
      <c r="C948">
        <f t="shared" si="50"/>
        <v>49.260252387636584</v>
      </c>
    </row>
    <row r="949" spans="1:3" ht="12.75">
      <c r="A949">
        <f t="shared" si="51"/>
        <v>2955</v>
      </c>
      <c r="B949">
        <f t="shared" si="52"/>
        <v>0.02017532672793236</v>
      </c>
      <c r="C949">
        <f t="shared" si="50"/>
        <v>49.565492221522184</v>
      </c>
    </row>
    <row r="950" spans="1:3" ht="12.75">
      <c r="A950">
        <f t="shared" si="51"/>
        <v>2956</v>
      </c>
      <c r="B950">
        <f t="shared" si="52"/>
        <v>0.020050310856503988</v>
      </c>
      <c r="C950">
        <f t="shared" si="50"/>
        <v>49.87453846261025</v>
      </c>
    </row>
    <row r="951" spans="1:3" s="1" customFormat="1" ht="12.75">
      <c r="A951" s="1">
        <f t="shared" si="51"/>
        <v>2957</v>
      </c>
      <c r="B951" s="1">
        <f t="shared" si="52"/>
        <v>0.019925294985075618</v>
      </c>
      <c r="C951" s="1">
        <f t="shared" si="50"/>
        <v>50.1874627577166</v>
      </c>
    </row>
    <row r="952" spans="1:3" ht="12.75">
      <c r="A952">
        <f t="shared" si="51"/>
        <v>2958</v>
      </c>
      <c r="B952">
        <f t="shared" si="52"/>
        <v>0.01980027911364725</v>
      </c>
      <c r="C952">
        <f t="shared" si="50"/>
        <v>50.504338563124335</v>
      </c>
    </row>
    <row r="953" spans="1:3" ht="12.75">
      <c r="A953">
        <f t="shared" si="51"/>
        <v>2959</v>
      </c>
      <c r="B953">
        <f t="shared" si="52"/>
        <v>0.01967526324221888</v>
      </c>
      <c r="C953">
        <f t="shared" si="50"/>
        <v>50.82524120207019</v>
      </c>
    </row>
    <row r="954" spans="1:3" ht="12.75">
      <c r="A954">
        <f t="shared" si="51"/>
        <v>2960</v>
      </c>
      <c r="B954">
        <f t="shared" si="52"/>
        <v>0.01955024737079051</v>
      </c>
      <c r="C954">
        <f t="shared" si="50"/>
        <v>51.150247924436634</v>
      </c>
    </row>
    <row r="955" spans="1:3" ht="12.75">
      <c r="A955">
        <f t="shared" si="51"/>
        <v>2961</v>
      </c>
      <c r="B955">
        <f t="shared" si="52"/>
        <v>0.01942523149936214</v>
      </c>
      <c r="C955">
        <f t="shared" si="50"/>
        <v>51.479437968748876</v>
      </c>
    </row>
    <row r="956" spans="1:3" ht="12.75">
      <c r="A956">
        <f t="shared" si="51"/>
        <v>2962</v>
      </c>
      <c r="B956">
        <f t="shared" si="52"/>
        <v>0.01930021562793377</v>
      </c>
      <c r="C956">
        <f t="shared" si="50"/>
        <v>51.81289262658136</v>
      </c>
    </row>
    <row r="957" spans="1:3" ht="12.75">
      <c r="A957">
        <f t="shared" si="51"/>
        <v>2963</v>
      </c>
      <c r="B957">
        <f t="shared" si="52"/>
        <v>0.0191751997565054</v>
      </c>
      <c r="C957">
        <f t="shared" si="50"/>
        <v>52.150695309483744</v>
      </c>
    </row>
    <row r="958" spans="1:3" ht="12.75">
      <c r="A958">
        <f t="shared" si="51"/>
        <v>2964</v>
      </c>
      <c r="B958">
        <f t="shared" si="52"/>
        <v>0.01905018388507703</v>
      </c>
      <c r="C958">
        <f t="shared" si="50"/>
        <v>52.49293161854204</v>
      </c>
    </row>
    <row r="959" spans="1:3" ht="12.75">
      <c r="A959">
        <f t="shared" si="51"/>
        <v>2965</v>
      </c>
      <c r="B959">
        <f t="shared" si="52"/>
        <v>0.01892516801364866</v>
      </c>
      <c r="C959">
        <f t="shared" si="50"/>
        <v>52.8396894166968</v>
      </c>
    </row>
    <row r="960" spans="1:3" ht="12.75">
      <c r="A960">
        <f t="shared" si="51"/>
        <v>2966</v>
      </c>
      <c r="B960">
        <f t="shared" si="52"/>
        <v>0.01880015214222029</v>
      </c>
      <c r="C960">
        <f t="shared" si="50"/>
        <v>53.19105890394674</v>
      </c>
    </row>
    <row r="961" spans="1:3" ht="12.75">
      <c r="A961">
        <f t="shared" si="51"/>
        <v>2967</v>
      </c>
      <c r="B961">
        <f t="shared" si="52"/>
        <v>0.018675136270791922</v>
      </c>
      <c r="C961">
        <f t="shared" si="50"/>
        <v>53.54713269557282</v>
      </c>
    </row>
    <row r="962" spans="1:3" ht="12.75">
      <c r="A962">
        <f t="shared" si="51"/>
        <v>2968</v>
      </c>
      <c r="B962">
        <f t="shared" si="52"/>
        <v>0.01855012039936355</v>
      </c>
      <c r="C962">
        <f t="shared" si="50"/>
        <v>53.908005903525556</v>
      </c>
    </row>
    <row r="963" spans="1:3" ht="12.75">
      <c r="A963">
        <f t="shared" si="51"/>
        <v>2969</v>
      </c>
      <c r="B963">
        <f t="shared" si="52"/>
        <v>0.01842510452793518</v>
      </c>
      <c r="C963">
        <f t="shared" si="50"/>
        <v>54.273776221125495</v>
      </c>
    </row>
    <row r="964" spans="1:3" ht="12.75">
      <c r="A964">
        <f t="shared" si="51"/>
        <v>2970</v>
      </c>
      <c r="B964">
        <f t="shared" si="52"/>
        <v>0.01830008865650681</v>
      </c>
      <c r="C964">
        <f t="shared" si="50"/>
        <v>54.64454401123562</v>
      </c>
    </row>
    <row r="965" spans="1:3" ht="12.75">
      <c r="A965">
        <f t="shared" si="51"/>
        <v>2971</v>
      </c>
      <c r="B965">
        <f t="shared" si="52"/>
        <v>0.01817507278507844</v>
      </c>
      <c r="C965">
        <f t="shared" si="50"/>
        <v>55.02041239807251</v>
      </c>
    </row>
    <row r="966" spans="1:3" ht="12.75">
      <c r="A966">
        <f t="shared" si="51"/>
        <v>2972</v>
      </c>
      <c r="B966">
        <f t="shared" si="52"/>
        <v>0.01805005691365007</v>
      </c>
      <c r="C966">
        <f t="shared" si="50"/>
        <v>55.40148736283295</v>
      </c>
    </row>
    <row r="967" spans="1:3" ht="12.75">
      <c r="A967">
        <f t="shared" si="51"/>
        <v>2973</v>
      </c>
      <c r="B967">
        <f t="shared" si="52"/>
        <v>0.0179250410422217</v>
      </c>
      <c r="C967">
        <f t="shared" si="50"/>
        <v>55.787877843322136</v>
      </c>
    </row>
    <row r="968" spans="1:3" ht="12.75">
      <c r="A968">
        <f t="shared" si="51"/>
        <v>2974</v>
      </c>
      <c r="B968">
        <f t="shared" si="52"/>
        <v>0.01780002517079333</v>
      </c>
      <c r="C968">
        <f t="shared" si="50"/>
        <v>56.17969583778015</v>
      </c>
    </row>
    <row r="969" spans="1:3" ht="12.75">
      <c r="A969">
        <f t="shared" si="51"/>
        <v>2975</v>
      </c>
      <c r="B969">
        <f t="shared" si="52"/>
        <v>0.017675009299364962</v>
      </c>
      <c r="C969">
        <f t="shared" si="50"/>
        <v>56.57705651311474</v>
      </c>
    </row>
    <row r="970" spans="1:3" ht="12.75">
      <c r="A970">
        <f t="shared" si="51"/>
        <v>2976</v>
      </c>
      <c r="B970">
        <f t="shared" si="52"/>
        <v>0.017549993427936592</v>
      </c>
      <c r="C970">
        <f t="shared" si="50"/>
        <v>56.98007831775998</v>
      </c>
    </row>
    <row r="971" spans="1:3" ht="12.75">
      <c r="A971">
        <f t="shared" si="51"/>
        <v>2977</v>
      </c>
      <c r="B971">
        <f t="shared" si="52"/>
        <v>0.017424977556508223</v>
      </c>
      <c r="C971">
        <f t="shared" si="50"/>
        <v>57.38888309939317</v>
      </c>
    </row>
    <row r="972" spans="1:3" ht="12.75">
      <c r="A972">
        <f t="shared" si="51"/>
        <v>2978</v>
      </c>
      <c r="B972">
        <f t="shared" si="52"/>
        <v>0.017299961685079853</v>
      </c>
      <c r="C972">
        <f t="shared" si="50"/>
        <v>57.803596227755705</v>
      </c>
    </row>
    <row r="973" spans="1:3" ht="12.75">
      <c r="A973">
        <f t="shared" si="51"/>
        <v>2979</v>
      </c>
      <c r="B973">
        <f t="shared" si="52"/>
        <v>0.01717494581365148</v>
      </c>
      <c r="C973">
        <f t="shared" si="50"/>
        <v>58.22434672283807</v>
      </c>
    </row>
    <row r="974" spans="1:3" ht="12.75">
      <c r="A974">
        <f t="shared" si="51"/>
        <v>2980</v>
      </c>
      <c r="B974">
        <f t="shared" si="52"/>
        <v>0.01704992994222311</v>
      </c>
      <c r="C974">
        <f t="shared" si="50"/>
        <v>58.651267388704106</v>
      </c>
    </row>
    <row r="975" spans="1:3" ht="12.75">
      <c r="A975">
        <f t="shared" si="51"/>
        <v>2981</v>
      </c>
      <c r="B975">
        <f t="shared" si="52"/>
        <v>0.01692491407079474</v>
      </c>
      <c r="C975">
        <f t="shared" si="50"/>
        <v>59.08449495324635</v>
      </c>
    </row>
    <row r="976" spans="1:3" ht="12.75">
      <c r="A976">
        <f t="shared" si="51"/>
        <v>2982</v>
      </c>
      <c r="B976">
        <f t="shared" si="52"/>
        <v>0.01679989819936637</v>
      </c>
      <c r="C976">
        <f t="shared" si="50"/>
        <v>59.52417021418119</v>
      </c>
    </row>
    <row r="977" spans="1:3" ht="12.75">
      <c r="A977">
        <f t="shared" si="51"/>
        <v>2983</v>
      </c>
      <c r="B977">
        <f t="shared" si="52"/>
        <v>0.016674882327938</v>
      </c>
      <c r="C977">
        <f t="shared" si="50"/>
        <v>59.97043819161145</v>
      </c>
    </row>
    <row r="978" spans="1:3" s="1" customFormat="1" ht="12.75">
      <c r="A978" s="1">
        <f t="shared" si="51"/>
        <v>2984</v>
      </c>
      <c r="B978" s="1">
        <f t="shared" si="52"/>
        <v>0.016549866456509632</v>
      </c>
      <c r="C978" s="1">
        <f t="shared" si="50"/>
        <v>60.42344828750359</v>
      </c>
    </row>
    <row r="979" spans="1:3" ht="12.75">
      <c r="A979">
        <f t="shared" si="51"/>
        <v>2985</v>
      </c>
      <c r="B979">
        <f t="shared" si="52"/>
        <v>0.016424850585081262</v>
      </c>
      <c r="C979">
        <f t="shared" si="50"/>
        <v>60.883354452447975</v>
      </c>
    </row>
    <row r="980" spans="1:3" ht="12.75">
      <c r="A980">
        <f t="shared" si="51"/>
        <v>2986</v>
      </c>
      <c r="B980">
        <f t="shared" si="52"/>
        <v>0.016299834713652893</v>
      </c>
      <c r="C980">
        <f t="shared" si="50"/>
        <v>61.350315360093234</v>
      </c>
    </row>
    <row r="981" spans="1:3" ht="12.75">
      <c r="A981">
        <f t="shared" si="51"/>
        <v>2987</v>
      </c>
      <c r="B981">
        <f t="shared" si="52"/>
        <v>0.016174818842224523</v>
      </c>
      <c r="C981">
        <f t="shared" si="50"/>
        <v>61.824494589669854</v>
      </c>
    </row>
    <row r="982" spans="1:3" ht="12.75">
      <c r="A982">
        <f t="shared" si="51"/>
        <v>2988</v>
      </c>
      <c r="B982">
        <f t="shared" si="52"/>
        <v>0.016049802970796154</v>
      </c>
      <c r="C982">
        <f t="shared" si="50"/>
        <v>62.306060817044084</v>
      </c>
    </row>
    <row r="983" spans="1:3" ht="12.75">
      <c r="A983">
        <f t="shared" si="51"/>
        <v>2989</v>
      </c>
      <c r="B983">
        <f t="shared" si="52"/>
        <v>0.015924787099367784</v>
      </c>
      <c r="C983">
        <f t="shared" si="50"/>
        <v>62.79518801477102</v>
      </c>
    </row>
    <row r="984" spans="1:3" ht="12.75">
      <c r="A984">
        <f t="shared" si="51"/>
        <v>2990</v>
      </c>
      <c r="B984">
        <f t="shared" si="52"/>
        <v>0.015799771227939415</v>
      </c>
      <c r="C984">
        <f t="shared" si="50"/>
        <v>63.29205566164509</v>
      </c>
    </row>
    <row r="985" spans="1:3" ht="12.75">
      <c r="A985">
        <f t="shared" si="51"/>
        <v>2991</v>
      </c>
      <c r="B985">
        <f t="shared" si="52"/>
        <v>0.01567475535651104</v>
      </c>
      <c r="C985">
        <f t="shared" si="50"/>
        <v>63.796848962278446</v>
      </c>
    </row>
    <row r="986" spans="1:3" ht="12.75">
      <c r="A986">
        <f t="shared" si="51"/>
        <v>2992</v>
      </c>
      <c r="B986">
        <f t="shared" si="52"/>
        <v>0.015549739485082674</v>
      </c>
      <c r="C986">
        <f t="shared" si="50"/>
        <v>64.30975907727134</v>
      </c>
    </row>
    <row r="987" spans="1:3" ht="12.75">
      <c r="A987">
        <f t="shared" si="51"/>
        <v>2993</v>
      </c>
      <c r="B987">
        <f t="shared" si="52"/>
        <v>0.015424723613654304</v>
      </c>
      <c r="C987">
        <f t="shared" si="50"/>
        <v>64.83098336457569</v>
      </c>
    </row>
    <row r="988" spans="1:3" ht="12.75">
      <c r="A988">
        <f t="shared" si="51"/>
        <v>2994</v>
      </c>
      <c r="B988">
        <f t="shared" si="52"/>
        <v>0.015299707742225933</v>
      </c>
      <c r="C988">
        <f aca="true" t="shared" si="53" ref="C988:C1051">1/B988</f>
        <v>65.36072563269182</v>
      </c>
    </row>
    <row r="989" spans="1:3" ht="12.75">
      <c r="A989">
        <f t="shared" si="51"/>
        <v>2995</v>
      </c>
      <c r="B989">
        <f t="shared" si="52"/>
        <v>0.015174691870797563</v>
      </c>
      <c r="C989">
        <f t="shared" si="53"/>
        <v>65.89919640638088</v>
      </c>
    </row>
    <row r="990" spans="1:3" ht="12.75">
      <c r="A990">
        <f t="shared" si="51"/>
        <v>2996</v>
      </c>
      <c r="B990">
        <f t="shared" si="52"/>
        <v>0.015049675999369194</v>
      </c>
      <c r="C990">
        <f t="shared" si="53"/>
        <v>66.44661320562084</v>
      </c>
    </row>
    <row r="991" spans="1:3" ht="12.75">
      <c r="A991">
        <f t="shared" si="51"/>
        <v>2997</v>
      </c>
      <c r="B991">
        <f t="shared" si="52"/>
        <v>0.014924660127940824</v>
      </c>
      <c r="C991">
        <f t="shared" si="53"/>
        <v>67.00320083858227</v>
      </c>
    </row>
    <row r="992" spans="1:3" ht="12.75">
      <c r="A992">
        <f t="shared" si="51"/>
        <v>2998</v>
      </c>
      <c r="B992">
        <f t="shared" si="52"/>
        <v>0.014799644256512454</v>
      </c>
      <c r="C992">
        <f t="shared" si="53"/>
        <v>67.56919170945334</v>
      </c>
    </row>
    <row r="993" spans="1:3" ht="12.75">
      <c r="A993">
        <f t="shared" si="51"/>
        <v>2999</v>
      </c>
      <c r="B993">
        <f t="shared" si="52"/>
        <v>0.014674628385084085</v>
      </c>
      <c r="C993">
        <f t="shared" si="53"/>
        <v>68.1448261419991</v>
      </c>
    </row>
    <row r="994" spans="1:3" ht="12.75">
      <c r="A994">
        <f t="shared" si="51"/>
        <v>3000</v>
      </c>
      <c r="B994">
        <f t="shared" si="52"/>
        <v>0.014549612513655713</v>
      </c>
      <c r="C994">
        <f t="shared" si="53"/>
        <v>68.73035271980186</v>
      </c>
    </row>
    <row r="995" spans="1:3" ht="12.75">
      <c r="A995">
        <f t="shared" si="51"/>
        <v>3001</v>
      </c>
      <c r="B995">
        <f t="shared" si="52"/>
        <v>0.014424596642227344</v>
      </c>
      <c r="C995">
        <f t="shared" si="53"/>
        <v>69.32602864419418</v>
      </c>
    </row>
    <row r="996" spans="1:3" ht="12.75">
      <c r="A996">
        <f t="shared" si="51"/>
        <v>3002</v>
      </c>
      <c r="B996">
        <f t="shared" si="52"/>
        <v>0.014299580770798974</v>
      </c>
      <c r="C996">
        <f t="shared" si="53"/>
        <v>69.93212011096784</v>
      </c>
    </row>
    <row r="997" spans="1:3" ht="12.75">
      <c r="A997">
        <f t="shared" si="51"/>
        <v>3003</v>
      </c>
      <c r="B997">
        <f t="shared" si="52"/>
        <v>0.014174564899370605</v>
      </c>
      <c r="C997">
        <f t="shared" si="53"/>
        <v>70.54890270701735</v>
      </c>
    </row>
    <row r="998" spans="1:3" ht="12.75">
      <c r="A998">
        <f t="shared" si="51"/>
        <v>3004</v>
      </c>
      <c r="B998">
        <f t="shared" si="52"/>
        <v>0.014049549027942235</v>
      </c>
      <c r="C998">
        <f t="shared" si="53"/>
        <v>71.1766618281601</v>
      </c>
    </row>
    <row r="999" spans="1:3" ht="12.75">
      <c r="A999">
        <f t="shared" si="51"/>
        <v>3005</v>
      </c>
      <c r="B999">
        <f t="shared" si="52"/>
        <v>0.013924533156513865</v>
      </c>
      <c r="C999">
        <f t="shared" si="53"/>
        <v>71.81569311946392</v>
      </c>
    </row>
    <row r="1000" spans="1:3" ht="12.75">
      <c r="A1000">
        <f t="shared" si="51"/>
        <v>3006</v>
      </c>
      <c r="B1000">
        <f t="shared" si="52"/>
        <v>0.013799517285085494</v>
      </c>
      <c r="C1000">
        <f t="shared" si="53"/>
        <v>72.46630293950928</v>
      </c>
    </row>
    <row r="1001" spans="1:3" ht="12.75">
      <c r="A1001">
        <f t="shared" si="51"/>
        <v>3007</v>
      </c>
      <c r="B1001">
        <f t="shared" si="52"/>
        <v>0.013674501413657125</v>
      </c>
      <c r="C1001">
        <f t="shared" si="53"/>
        <v>73.12880885011798</v>
      </c>
    </row>
    <row r="1002" spans="1:3" ht="12.75">
      <c r="A1002">
        <f t="shared" si="51"/>
        <v>3008</v>
      </c>
      <c r="B1002">
        <f t="shared" si="52"/>
        <v>0.013549485542228755</v>
      </c>
      <c r="C1002">
        <f t="shared" si="53"/>
        <v>73.80354013319312</v>
      </c>
    </row>
    <row r="1003" spans="1:3" ht="12.75">
      <c r="A1003">
        <f t="shared" si="51"/>
        <v>3009</v>
      </c>
      <c r="B1003">
        <f t="shared" si="52"/>
        <v>0.013424469670800385</v>
      </c>
      <c r="C1003">
        <f t="shared" si="53"/>
        <v>74.4908383364375</v>
      </c>
    </row>
    <row r="1004" spans="1:3" ht="12.75">
      <c r="A1004">
        <f t="shared" si="51"/>
        <v>3010</v>
      </c>
      <c r="B1004">
        <f t="shared" si="52"/>
        <v>0.013299453799372016</v>
      </c>
      <c r="C1004">
        <f t="shared" si="53"/>
        <v>75.19105784985085</v>
      </c>
    </row>
    <row r="1005" spans="1:3" ht="12.75">
      <c r="A1005">
        <f aca="true" t="shared" si="54" ref="A1005:A1068">A1004+1</f>
        <v>3011</v>
      </c>
      <c r="B1005">
        <f aca="true" t="shared" si="55" ref="B1005:B1068">(684+1790*(3116-A1005))/14318182</f>
        <v>0.013174437927943646</v>
      </c>
      <c r="C1005">
        <f t="shared" si="53"/>
        <v>75.9045665150503</v>
      </c>
    </row>
    <row r="1006" spans="1:3" ht="12.75">
      <c r="A1006">
        <f t="shared" si="54"/>
        <v>3012</v>
      </c>
      <c r="B1006">
        <f t="shared" si="55"/>
        <v>0.013049422056515275</v>
      </c>
      <c r="C1006">
        <f t="shared" si="53"/>
        <v>76.63174626961529</v>
      </c>
    </row>
    <row r="1007" spans="1:3" ht="12.75">
      <c r="A1007">
        <f t="shared" si="54"/>
        <v>3013</v>
      </c>
      <c r="B1007">
        <f t="shared" si="55"/>
        <v>0.012924406185086905</v>
      </c>
      <c r="C1007">
        <f t="shared" si="53"/>
        <v>77.37299382882834</v>
      </c>
    </row>
    <row r="1008" spans="1:3" ht="12.75">
      <c r="A1008">
        <f t="shared" si="54"/>
        <v>3014</v>
      </c>
      <c r="B1008">
        <f t="shared" si="55"/>
        <v>0.012799390313658536</v>
      </c>
      <c r="C1008">
        <f t="shared" si="53"/>
        <v>78.1287214073686</v>
      </c>
    </row>
    <row r="1009" spans="1:3" ht="12.75">
      <c r="A1009">
        <f t="shared" si="54"/>
        <v>3015</v>
      </c>
      <c r="B1009">
        <f t="shared" si="55"/>
        <v>0.012674374442230166</v>
      </c>
      <c r="C1009">
        <f t="shared" si="53"/>
        <v>78.89935748371667</v>
      </c>
    </row>
    <row r="1010" spans="1:3" ht="12.75">
      <c r="A1010">
        <f t="shared" si="54"/>
        <v>3016</v>
      </c>
      <c r="B1010">
        <f t="shared" si="55"/>
        <v>0.012549358570801796</v>
      </c>
      <c r="C1010">
        <f t="shared" si="53"/>
        <v>79.6853476102491</v>
      </c>
    </row>
    <row r="1011" spans="1:3" ht="12.75">
      <c r="A1011">
        <f t="shared" si="54"/>
        <v>3017</v>
      </c>
      <c r="B1011">
        <f t="shared" si="55"/>
        <v>0.012424342699373427</v>
      </c>
      <c r="C1011">
        <f t="shared" si="53"/>
        <v>80.48715527224077</v>
      </c>
    </row>
    <row r="1012" spans="1:3" ht="12.75">
      <c r="A1012">
        <f t="shared" si="54"/>
        <v>3018</v>
      </c>
      <c r="B1012">
        <f t="shared" si="55"/>
        <v>0.012299326827945056</v>
      </c>
      <c r="C1012">
        <f t="shared" si="53"/>
        <v>81.30526279925499</v>
      </c>
    </row>
    <row r="1013" spans="1:3" ht="12.75">
      <c r="A1013">
        <f t="shared" si="54"/>
        <v>3019</v>
      </c>
      <c r="B1013">
        <f t="shared" si="55"/>
        <v>0.012174310956516686</v>
      </c>
      <c r="C1013">
        <f t="shared" si="53"/>
        <v>82.14017233268699</v>
      </c>
    </row>
    <row r="1014" spans="1:3" ht="12.75">
      <c r="A1014">
        <f t="shared" si="54"/>
        <v>3020</v>
      </c>
      <c r="B1014">
        <f t="shared" si="55"/>
        <v>0.012049295085088316</v>
      </c>
      <c r="C1014">
        <f t="shared" si="53"/>
        <v>82.99240685353922</v>
      </c>
    </row>
    <row r="1015" spans="1:3" ht="12.75">
      <c r="A1015">
        <f t="shared" si="54"/>
        <v>3021</v>
      </c>
      <c r="B1015">
        <f t="shared" si="55"/>
        <v>0.011924279213659947</v>
      </c>
      <c r="C1015">
        <f t="shared" si="53"/>
        <v>83.86251127484859</v>
      </c>
    </row>
    <row r="1016" spans="1:3" ht="12.75">
      <c r="A1016">
        <f t="shared" si="54"/>
        <v>3022</v>
      </c>
      <c r="B1016">
        <f t="shared" si="55"/>
        <v>0.011799263342231577</v>
      </c>
      <c r="C1016">
        <f t="shared" si="53"/>
        <v>84.75105360356093</v>
      </c>
    </row>
    <row r="1017" spans="1:3" ht="12.75">
      <c r="A1017">
        <f t="shared" si="54"/>
        <v>3023</v>
      </c>
      <c r="B1017">
        <f t="shared" si="55"/>
        <v>0.011674247470803206</v>
      </c>
      <c r="C1017">
        <f t="shared" si="53"/>
        <v>85.65862617705828</v>
      </c>
    </row>
    <row r="1018" spans="1:3" ht="12.75">
      <c r="A1018">
        <f t="shared" si="54"/>
        <v>3024</v>
      </c>
      <c r="B1018">
        <f t="shared" si="55"/>
        <v>0.011549231599374836</v>
      </c>
      <c r="C1018">
        <f t="shared" si="53"/>
        <v>86.58584697999565</v>
      </c>
    </row>
    <row r="1019" spans="1:3" ht="12.75">
      <c r="A1019">
        <f t="shared" si="54"/>
        <v>3025</v>
      </c>
      <c r="B1019">
        <f t="shared" si="55"/>
        <v>0.011424215727946467</v>
      </c>
      <c r="C1019">
        <f t="shared" si="53"/>
        <v>87.53336104759926</v>
      </c>
    </row>
    <row r="1020" spans="1:3" ht="12.75">
      <c r="A1020">
        <f t="shared" si="54"/>
        <v>3026</v>
      </c>
      <c r="B1020">
        <f t="shared" si="55"/>
        <v>0.011299199856518097</v>
      </c>
      <c r="C1020">
        <f t="shared" si="53"/>
        <v>88.50184196212234</v>
      </c>
    </row>
    <row r="1021" spans="1:3" ht="12.75">
      <c r="A1021">
        <f t="shared" si="54"/>
        <v>3027</v>
      </c>
      <c r="B1021">
        <f t="shared" si="55"/>
        <v>0.011174183985089728</v>
      </c>
      <c r="C1021">
        <f t="shared" si="53"/>
        <v>89.49199344975436</v>
      </c>
    </row>
    <row r="1022" spans="1:3" ht="12.75">
      <c r="A1022">
        <f t="shared" si="54"/>
        <v>3028</v>
      </c>
      <c r="B1022">
        <f t="shared" si="55"/>
        <v>0.011049168113661358</v>
      </c>
      <c r="C1022">
        <f t="shared" si="53"/>
        <v>90.50455108593967</v>
      </c>
    </row>
    <row r="1023" spans="1:3" ht="12.75">
      <c r="A1023">
        <f t="shared" si="54"/>
        <v>3029</v>
      </c>
      <c r="B1023">
        <f t="shared" si="55"/>
        <v>0.010924152242232987</v>
      </c>
      <c r="C1023">
        <f t="shared" si="53"/>
        <v>91.54028411778998</v>
      </c>
    </row>
    <row r="1024" spans="1:3" ht="12.75">
      <c r="A1024">
        <f t="shared" si="54"/>
        <v>3030</v>
      </c>
      <c r="B1024">
        <f t="shared" si="55"/>
        <v>0.010799136370804617</v>
      </c>
      <c r="C1024">
        <f t="shared" si="53"/>
        <v>92.59999741307948</v>
      </c>
    </row>
    <row r="1025" spans="1:3" ht="12.75">
      <c r="A1025">
        <f t="shared" si="54"/>
        <v>3031</v>
      </c>
      <c r="B1025">
        <f t="shared" si="55"/>
        <v>0.010674120499376247</v>
      </c>
      <c r="C1025">
        <f t="shared" si="53"/>
        <v>93.68453354620046</v>
      </c>
    </row>
    <row r="1026" spans="1:3" ht="12.75">
      <c r="A1026">
        <f t="shared" si="54"/>
        <v>3032</v>
      </c>
      <c r="B1026">
        <f t="shared" si="55"/>
        <v>0.010549104627947878</v>
      </c>
      <c r="C1026">
        <f t="shared" si="53"/>
        <v>94.79477503244088</v>
      </c>
    </row>
    <row r="1027" spans="1:3" ht="12.75">
      <c r="A1027">
        <f t="shared" si="54"/>
        <v>3033</v>
      </c>
      <c r="B1027">
        <f t="shared" si="55"/>
        <v>0.010424088756519508</v>
      </c>
      <c r="C1027">
        <f t="shared" si="53"/>
        <v>95.9316467230359</v>
      </c>
    </row>
    <row r="1028" spans="1:3" ht="12.75">
      <c r="A1028">
        <f t="shared" si="54"/>
        <v>3034</v>
      </c>
      <c r="B1028">
        <f t="shared" si="55"/>
        <v>0.010299072885091139</v>
      </c>
      <c r="C1028">
        <f t="shared" si="53"/>
        <v>97.09611837465414</v>
      </c>
    </row>
    <row r="1029" spans="1:3" ht="12.75">
      <c r="A1029">
        <f t="shared" si="54"/>
        <v>3035</v>
      </c>
      <c r="B1029">
        <f t="shared" si="55"/>
        <v>0.010174057013662767</v>
      </c>
      <c r="C1029">
        <f t="shared" si="53"/>
        <v>98.2892074083227</v>
      </c>
    </row>
    <row r="1030" spans="1:3" ht="12.75">
      <c r="A1030">
        <f t="shared" si="54"/>
        <v>3036</v>
      </c>
      <c r="B1030">
        <f t="shared" si="55"/>
        <v>0.010049041142234398</v>
      </c>
      <c r="C1030">
        <f t="shared" si="53"/>
        <v>99.51198187428763</v>
      </c>
    </row>
    <row r="1031" spans="1:3" ht="12.75">
      <c r="A1031">
        <f t="shared" si="54"/>
        <v>3037</v>
      </c>
      <c r="B1031">
        <f t="shared" si="55"/>
        <v>0.009924025270806028</v>
      </c>
      <c r="C1031">
        <f t="shared" si="53"/>
        <v>100.76556364097006</v>
      </c>
    </row>
    <row r="1032" spans="1:3" ht="12.75">
      <c r="A1032">
        <f t="shared" si="54"/>
        <v>3038</v>
      </c>
      <c r="B1032">
        <f t="shared" si="55"/>
        <v>0.009799009399377659</v>
      </c>
      <c r="C1032">
        <f t="shared" si="53"/>
        <v>102.05113182803056</v>
      </c>
    </row>
    <row r="1033" spans="1:3" ht="12.75">
      <c r="A1033">
        <f t="shared" si="54"/>
        <v>3039</v>
      </c>
      <c r="B1033">
        <f t="shared" si="55"/>
        <v>0.009673993527949289</v>
      </c>
      <c r="C1033">
        <f t="shared" si="53"/>
        <v>103.36992650562398</v>
      </c>
    </row>
    <row r="1034" spans="1:3" ht="12.75">
      <c r="A1034">
        <f t="shared" si="54"/>
        <v>3040</v>
      </c>
      <c r="B1034">
        <f t="shared" si="55"/>
        <v>0.00954897765652092</v>
      </c>
      <c r="C1034">
        <f t="shared" si="53"/>
        <v>104.72325268423977</v>
      </c>
    </row>
    <row r="1035" spans="1:3" ht="12.75">
      <c r="A1035">
        <f t="shared" si="54"/>
        <v>3041</v>
      </c>
      <c r="B1035">
        <f t="shared" si="55"/>
        <v>0.009423961785092548</v>
      </c>
      <c r="C1035">
        <f t="shared" si="53"/>
        <v>106.11248462211155</v>
      </c>
    </row>
    <row r="1036" spans="1:3" ht="12.75">
      <c r="A1036">
        <f t="shared" si="54"/>
        <v>3042</v>
      </c>
      <c r="B1036">
        <f t="shared" si="55"/>
        <v>0.009298945913664178</v>
      </c>
      <c r="C1036">
        <f t="shared" si="53"/>
        <v>107.53907048008172</v>
      </c>
    </row>
    <row r="1037" spans="1:3" ht="12.75">
      <c r="A1037">
        <f t="shared" si="54"/>
        <v>3043</v>
      </c>
      <c r="B1037">
        <f t="shared" si="55"/>
        <v>0.009173930042235809</v>
      </c>
      <c r="C1037">
        <f t="shared" si="53"/>
        <v>109.00453735706564</v>
      </c>
    </row>
    <row r="1038" spans="1:3" ht="12.75">
      <c r="A1038">
        <f t="shared" si="54"/>
        <v>3044</v>
      </c>
      <c r="B1038">
        <f t="shared" si="55"/>
        <v>0.00904891417080744</v>
      </c>
      <c r="C1038">
        <f t="shared" si="53"/>
        <v>110.51049674292241</v>
      </c>
    </row>
    <row r="1039" spans="1:3" ht="12.75">
      <c r="A1039">
        <f t="shared" si="54"/>
        <v>3045</v>
      </c>
      <c r="B1039">
        <f t="shared" si="55"/>
        <v>0.00892389829937907</v>
      </c>
      <c r="C1039">
        <f t="shared" si="53"/>
        <v>112.05865042966487</v>
      </c>
    </row>
    <row r="1040" spans="1:3" ht="12.75">
      <c r="A1040">
        <f t="shared" si="54"/>
        <v>3046</v>
      </c>
      <c r="B1040">
        <f t="shared" si="55"/>
        <v>0.0087988824279507</v>
      </c>
      <c r="C1040">
        <f t="shared" si="53"/>
        <v>113.65079692659384</v>
      </c>
    </row>
    <row r="1041" spans="1:3" ht="12.75">
      <c r="A1041">
        <f t="shared" si="54"/>
        <v>3047</v>
      </c>
      <c r="B1041">
        <f t="shared" si="55"/>
        <v>0.008673866556522329</v>
      </c>
      <c r="C1041">
        <f t="shared" si="53"/>
        <v>115.28883843019793</v>
      </c>
    </row>
    <row r="1042" spans="1:3" ht="12.75">
      <c r="A1042">
        <f t="shared" si="54"/>
        <v>3048</v>
      </c>
      <c r="B1042">
        <f t="shared" si="55"/>
        <v>0.00854885068509396</v>
      </c>
      <c r="C1042">
        <f t="shared" si="53"/>
        <v>116.97478840560767</v>
      </c>
    </row>
    <row r="1043" spans="1:3" ht="12.75">
      <c r="A1043">
        <f t="shared" si="54"/>
        <v>3049</v>
      </c>
      <c r="B1043">
        <f t="shared" si="55"/>
        <v>0.00842383481366559</v>
      </c>
      <c r="C1043">
        <f t="shared" si="53"/>
        <v>118.71077984313595</v>
      </c>
    </row>
    <row r="1044" spans="1:3" ht="12.75">
      <c r="A1044">
        <f t="shared" si="54"/>
        <v>3050</v>
      </c>
      <c r="B1044">
        <f t="shared" si="55"/>
        <v>0.00829881894223722</v>
      </c>
      <c r="C1044">
        <f t="shared" si="53"/>
        <v>120.49907426109203</v>
      </c>
    </row>
    <row r="1045" spans="1:3" ht="12.75">
      <c r="A1045">
        <f t="shared" si="54"/>
        <v>3051</v>
      </c>
      <c r="B1045">
        <f t="shared" si="55"/>
        <v>0.00817380307080885</v>
      </c>
      <c r="C1045">
        <f t="shared" si="53"/>
        <v>122.34207153476767</v>
      </c>
    </row>
    <row r="1046" spans="1:3" ht="12.75">
      <c r="A1046">
        <f t="shared" si="54"/>
        <v>3052</v>
      </c>
      <c r="B1046">
        <f t="shared" si="55"/>
        <v>0.00804878719938048</v>
      </c>
      <c r="C1046">
        <f t="shared" si="53"/>
        <v>124.24232064142167</v>
      </c>
    </row>
    <row r="1047" spans="1:3" s="1" customFormat="1" ht="12.75">
      <c r="A1047" s="1">
        <f t="shared" si="54"/>
        <v>3053</v>
      </c>
      <c r="B1047" s="1">
        <f t="shared" si="55"/>
        <v>0.00792377132795211</v>
      </c>
      <c r="C1047" s="1">
        <f t="shared" si="53"/>
        <v>126.20253142242672</v>
      </c>
    </row>
    <row r="1048" spans="1:3" ht="12.75">
      <c r="A1048">
        <f t="shared" si="54"/>
        <v>3054</v>
      </c>
      <c r="B1048">
        <f t="shared" si="55"/>
        <v>0.00779875545652374</v>
      </c>
      <c r="C1048">
        <f t="shared" si="53"/>
        <v>128.22558747671587</v>
      </c>
    </row>
    <row r="1049" spans="1:3" ht="12.75">
      <c r="A1049">
        <f t="shared" si="54"/>
        <v>3055</v>
      </c>
      <c r="B1049">
        <f t="shared" si="55"/>
        <v>0.00767373958509537</v>
      </c>
      <c r="C1049">
        <f t="shared" si="53"/>
        <v>130.31456031454212</v>
      </c>
    </row>
    <row r="1050" spans="1:3" ht="12.75">
      <c r="A1050">
        <f t="shared" si="54"/>
        <v>3056</v>
      </c>
      <c r="B1050">
        <f t="shared" si="55"/>
        <v>0.007548723713667001</v>
      </c>
      <c r="C1050">
        <f t="shared" si="53"/>
        <v>132.47272491765662</v>
      </c>
    </row>
    <row r="1051" spans="1:3" ht="12.75">
      <c r="A1051">
        <f t="shared" si="54"/>
        <v>3057</v>
      </c>
      <c r="B1051">
        <f t="shared" si="55"/>
        <v>0.00742370784223863</v>
      </c>
      <c r="C1051">
        <f t="shared" si="53"/>
        <v>134.7035768716955</v>
      </c>
    </row>
    <row r="1052" spans="1:3" ht="12.75">
      <c r="A1052">
        <f t="shared" si="54"/>
        <v>3058</v>
      </c>
      <c r="B1052">
        <f t="shared" si="55"/>
        <v>0.007298691970810261</v>
      </c>
      <c r="C1052">
        <f aca="true" t="shared" si="56" ref="C1052:C1109">1/B1052</f>
        <v>137.01085125928194</v>
      </c>
    </row>
    <row r="1053" spans="1:3" ht="12.75">
      <c r="A1053">
        <f t="shared" si="54"/>
        <v>3059</v>
      </c>
      <c r="B1053">
        <f t="shared" si="55"/>
        <v>0.007173676099381891</v>
      </c>
      <c r="C1053">
        <f t="shared" si="56"/>
        <v>139.3985435286329</v>
      </c>
    </row>
    <row r="1054" spans="1:3" ht="12.75">
      <c r="A1054">
        <f t="shared" si="54"/>
        <v>3060</v>
      </c>
      <c r="B1054">
        <f t="shared" si="55"/>
        <v>0.007048660227953521</v>
      </c>
      <c r="C1054">
        <f t="shared" si="56"/>
        <v>141.8709325829337</v>
      </c>
    </row>
    <row r="1055" spans="1:3" ht="12.75">
      <c r="A1055">
        <f t="shared" si="54"/>
        <v>3061</v>
      </c>
      <c r="B1055">
        <f t="shared" si="55"/>
        <v>0.006923644356525151</v>
      </c>
      <c r="C1055">
        <f t="shared" si="56"/>
        <v>144.43260637117436</v>
      </c>
    </row>
    <row r="1056" spans="1:3" ht="12.75">
      <c r="A1056">
        <f t="shared" si="54"/>
        <v>3062</v>
      </c>
      <c r="B1056">
        <f t="shared" si="55"/>
        <v>0.0067986284850967815</v>
      </c>
      <c r="C1056">
        <f t="shared" si="56"/>
        <v>147.0884903024326</v>
      </c>
    </row>
    <row r="1057" spans="1:3" ht="12.75">
      <c r="A1057">
        <f t="shared" si="54"/>
        <v>3063</v>
      </c>
      <c r="B1057">
        <f t="shared" si="55"/>
        <v>0.006673612613668411</v>
      </c>
      <c r="C1057">
        <f t="shared" si="56"/>
        <v>149.8438788538418</v>
      </c>
    </row>
    <row r="1058" spans="1:3" ht="12.75">
      <c r="A1058">
        <f t="shared" si="54"/>
        <v>3064</v>
      </c>
      <c r="B1058">
        <f t="shared" si="55"/>
        <v>0.006548596742240041</v>
      </c>
      <c r="C1058">
        <f t="shared" si="56"/>
        <v>152.70447079902735</v>
      </c>
    </row>
    <row r="1059" spans="1:3" ht="12.75">
      <c r="A1059">
        <f t="shared" si="54"/>
        <v>3065</v>
      </c>
      <c r="B1059">
        <f t="shared" si="55"/>
        <v>0.006423580870811672</v>
      </c>
      <c r="C1059">
        <f t="shared" si="56"/>
        <v>155.67640855024246</v>
      </c>
    </row>
    <row r="1060" spans="1:3" ht="12.75">
      <c r="A1060">
        <f t="shared" si="54"/>
        <v>3066</v>
      </c>
      <c r="B1060">
        <f t="shared" si="55"/>
        <v>0.006298564999383301</v>
      </c>
      <c r="C1060">
        <f t="shared" si="56"/>
        <v>158.76632218575358</v>
      </c>
    </row>
    <row r="1061" spans="1:3" ht="12.75">
      <c r="A1061">
        <f t="shared" si="54"/>
        <v>3067</v>
      </c>
      <c r="B1061">
        <f t="shared" si="55"/>
        <v>0.006173549127954932</v>
      </c>
      <c r="C1061">
        <f t="shared" si="56"/>
        <v>161.9813788266172</v>
      </c>
    </row>
    <row r="1062" spans="1:3" ht="12.75">
      <c r="A1062">
        <f t="shared" si="54"/>
        <v>3068</v>
      </c>
      <c r="B1062">
        <f t="shared" si="55"/>
        <v>0.006048533256526562</v>
      </c>
      <c r="C1062">
        <f t="shared" si="56"/>
        <v>165.3293381368066</v>
      </c>
    </row>
    <row r="1063" spans="1:3" ht="12.75">
      <c r="A1063">
        <f t="shared" si="54"/>
        <v>3069</v>
      </c>
      <c r="B1063">
        <f t="shared" si="55"/>
        <v>0.005923517385098192</v>
      </c>
      <c r="C1063">
        <f t="shared" si="56"/>
        <v>168.8186148513217</v>
      </c>
    </row>
    <row r="1064" spans="1:3" ht="12.75">
      <c r="A1064">
        <f t="shared" si="54"/>
        <v>3070</v>
      </c>
      <c r="B1064">
        <f t="shared" si="55"/>
        <v>0.005798501513669822</v>
      </c>
      <c r="C1064">
        <f t="shared" si="56"/>
        <v>172.45834939294662</v>
      </c>
    </row>
    <row r="1065" spans="1:3" ht="12.75">
      <c r="A1065">
        <f t="shared" si="54"/>
        <v>3071</v>
      </c>
      <c r="B1065">
        <f t="shared" si="55"/>
        <v>0.0056734856422414525</v>
      </c>
      <c r="C1065">
        <f t="shared" si="56"/>
        <v>176.25848782529482</v>
      </c>
    </row>
    <row r="1066" spans="1:3" ht="12.75">
      <c r="A1066">
        <f t="shared" si="54"/>
        <v>3072</v>
      </c>
      <c r="B1066">
        <f t="shared" si="55"/>
        <v>0.005548469770813082</v>
      </c>
      <c r="C1066">
        <f t="shared" si="56"/>
        <v>180.229872614672</v>
      </c>
    </row>
    <row r="1067" spans="1:3" ht="12.75">
      <c r="A1067">
        <f t="shared" si="54"/>
        <v>3073</v>
      </c>
      <c r="B1067">
        <f t="shared" si="55"/>
        <v>0.0054234538993847125</v>
      </c>
      <c r="C1067">
        <f t="shared" si="56"/>
        <v>184.3843459448322</v>
      </c>
    </row>
    <row r="1068" spans="1:3" ht="12.75">
      <c r="A1068">
        <f t="shared" si="54"/>
        <v>3074</v>
      </c>
      <c r="B1068">
        <f t="shared" si="55"/>
        <v>0.005298438027956343</v>
      </c>
      <c r="C1068">
        <f t="shared" si="56"/>
        <v>188.73486765791415</v>
      </c>
    </row>
    <row r="1069" spans="1:3" ht="12.75">
      <c r="A1069">
        <f aca="true" t="shared" si="57" ref="A1069:A1098">A1068+1</f>
        <v>3075</v>
      </c>
      <c r="B1069">
        <f aca="true" t="shared" si="58" ref="B1069:B1109">(684+1790*(3116-A1069))/14318182</f>
        <v>0.0051734221565279724</v>
      </c>
      <c r="C1069">
        <f t="shared" si="56"/>
        <v>193.2956502956503</v>
      </c>
    </row>
    <row r="1070" spans="1:3" ht="12.75">
      <c r="A1070">
        <f t="shared" si="57"/>
        <v>3076</v>
      </c>
      <c r="B1070">
        <f t="shared" si="58"/>
        <v>0.005048406285099603</v>
      </c>
      <c r="C1070">
        <f t="shared" si="56"/>
        <v>198.08231420507997</v>
      </c>
    </row>
    <row r="1071" spans="1:3" ht="12.75">
      <c r="A1071">
        <f t="shared" si="57"/>
        <v>3077</v>
      </c>
      <c r="B1071">
        <f t="shared" si="58"/>
        <v>0.004923390413671233</v>
      </c>
      <c r="C1071">
        <f t="shared" si="56"/>
        <v>203.11206627514397</v>
      </c>
    </row>
    <row r="1072" spans="1:3" ht="12.75">
      <c r="A1072">
        <f t="shared" si="57"/>
        <v>3078</v>
      </c>
      <c r="B1072">
        <f t="shared" si="58"/>
        <v>0.004798374542242863</v>
      </c>
      <c r="C1072">
        <f t="shared" si="56"/>
        <v>208.40390661387983</v>
      </c>
    </row>
    <row r="1073" spans="1:3" ht="12.75">
      <c r="A1073">
        <f t="shared" si="57"/>
        <v>3079</v>
      </c>
      <c r="B1073">
        <f t="shared" si="58"/>
        <v>0.004673358670814493</v>
      </c>
      <c r="C1073">
        <f t="shared" si="56"/>
        <v>213.97886839824253</v>
      </c>
    </row>
    <row r="1074" spans="1:3" ht="12.75">
      <c r="A1074">
        <f t="shared" si="57"/>
        <v>3080</v>
      </c>
      <c r="B1074">
        <f t="shared" si="58"/>
        <v>0.004548342799386123</v>
      </c>
      <c r="C1074">
        <f t="shared" si="56"/>
        <v>219.86029727903693</v>
      </c>
    </row>
    <row r="1075" spans="1:3" ht="12.75">
      <c r="A1075">
        <f t="shared" si="57"/>
        <v>3081</v>
      </c>
      <c r="B1075">
        <f t="shared" si="58"/>
        <v>0.004423326927957753</v>
      </c>
      <c r="C1075">
        <f t="shared" si="56"/>
        <v>226.07417816654564</v>
      </c>
    </row>
    <row r="1076" spans="1:3" ht="12.75">
      <c r="A1076">
        <f t="shared" si="57"/>
        <v>3082</v>
      </c>
      <c r="B1076">
        <f t="shared" si="58"/>
        <v>0.004298311056529384</v>
      </c>
      <c r="C1076">
        <f t="shared" si="56"/>
        <v>232.6495190432861</v>
      </c>
    </row>
    <row r="1077" spans="1:3" ht="12.75">
      <c r="A1077">
        <f t="shared" si="57"/>
        <v>3083</v>
      </c>
      <c r="B1077">
        <f t="shared" si="58"/>
        <v>0.004173295185101013</v>
      </c>
      <c r="C1077">
        <f t="shared" si="56"/>
        <v>239.61880376209126</v>
      </c>
    </row>
    <row r="1078" spans="1:3" ht="12.75">
      <c r="A1078">
        <f t="shared" si="57"/>
        <v>3084</v>
      </c>
      <c r="B1078">
        <f t="shared" si="58"/>
        <v>0.0040482793136726435</v>
      </c>
      <c r="C1078">
        <f t="shared" si="56"/>
        <v>247.01852874197778</v>
      </c>
    </row>
    <row r="1079" spans="1:3" s="1" customFormat="1" ht="12.75">
      <c r="A1079" s="1">
        <f t="shared" si="57"/>
        <v>3085</v>
      </c>
      <c r="B1079" s="1">
        <f t="shared" si="58"/>
        <v>0.003923263442244274</v>
      </c>
      <c r="C1079" s="1">
        <f t="shared" si="56"/>
        <v>254.88984227578595</v>
      </c>
    </row>
    <row r="1080" spans="1:3" ht="12.75">
      <c r="A1080">
        <f t="shared" si="57"/>
        <v>3086</v>
      </c>
      <c r="B1080">
        <f t="shared" si="58"/>
        <v>0.003798247570815904</v>
      </c>
      <c r="C1080">
        <f t="shared" si="56"/>
        <v>263.2793100912033</v>
      </c>
    </row>
    <row r="1081" spans="1:3" ht="12.75">
      <c r="A1081">
        <f t="shared" si="57"/>
        <v>3087</v>
      </c>
      <c r="B1081">
        <f t="shared" si="58"/>
        <v>0.003673231699387534</v>
      </c>
      <c r="C1081">
        <f t="shared" si="56"/>
        <v>272.23983724379207</v>
      </c>
    </row>
    <row r="1082" spans="1:3" ht="12.75">
      <c r="A1082">
        <f t="shared" si="57"/>
        <v>3088</v>
      </c>
      <c r="B1082">
        <f t="shared" si="58"/>
        <v>0.0035482158279591643</v>
      </c>
      <c r="C1082">
        <f t="shared" si="56"/>
        <v>281.83178489882687</v>
      </c>
    </row>
    <row r="1083" spans="1:3" ht="12.75">
      <c r="A1083">
        <f t="shared" si="57"/>
        <v>3089</v>
      </c>
      <c r="B1083">
        <f t="shared" si="58"/>
        <v>0.0034231999565307943</v>
      </c>
      <c r="C1083">
        <f t="shared" si="56"/>
        <v>292.1243318235606</v>
      </c>
    </row>
    <row r="1084" spans="1:3" ht="12.75">
      <c r="A1084">
        <f t="shared" si="57"/>
        <v>3090</v>
      </c>
      <c r="B1084">
        <f t="shared" si="58"/>
        <v>0.0032981840851024243</v>
      </c>
      <c r="C1084">
        <f t="shared" si="56"/>
        <v>303.1971455192275</v>
      </c>
    </row>
    <row r="1085" spans="1:3" ht="12.75">
      <c r="A1085">
        <f t="shared" si="57"/>
        <v>3091</v>
      </c>
      <c r="B1085">
        <f t="shared" si="58"/>
        <v>0.0031731682136740542</v>
      </c>
      <c r="C1085">
        <f t="shared" si="56"/>
        <v>315.1424483866708</v>
      </c>
    </row>
    <row r="1086" spans="1:3" ht="12.75">
      <c r="A1086">
        <f t="shared" si="57"/>
        <v>3092</v>
      </c>
      <c r="B1086">
        <f t="shared" si="58"/>
        <v>0.0030481523422456846</v>
      </c>
      <c r="C1086">
        <f t="shared" si="56"/>
        <v>328.0675923380075</v>
      </c>
    </row>
    <row r="1087" spans="1:3" ht="12.75">
      <c r="A1087">
        <f t="shared" si="57"/>
        <v>3093</v>
      </c>
      <c r="B1087">
        <f t="shared" si="58"/>
        <v>0.0029231364708173146</v>
      </c>
      <c r="C1087">
        <f t="shared" si="56"/>
        <v>342.0982940698619</v>
      </c>
    </row>
    <row r="1088" spans="1:3" ht="12.75">
      <c r="A1088">
        <f t="shared" si="57"/>
        <v>3094</v>
      </c>
      <c r="B1088">
        <f t="shared" si="58"/>
        <v>0.0027981205993889446</v>
      </c>
      <c r="C1088">
        <f t="shared" si="56"/>
        <v>357.3827376198083</v>
      </c>
    </row>
    <row r="1089" spans="1:3" ht="12.75">
      <c r="A1089">
        <f t="shared" si="57"/>
        <v>3095</v>
      </c>
      <c r="B1089">
        <f t="shared" si="58"/>
        <v>0.002673104727960575</v>
      </c>
      <c r="C1089">
        <f t="shared" si="56"/>
        <v>374.09682813398126</v>
      </c>
    </row>
    <row r="1090" spans="1:3" ht="12.75">
      <c r="A1090">
        <f t="shared" si="57"/>
        <v>3096</v>
      </c>
      <c r="B1090">
        <f t="shared" si="58"/>
        <v>0.002548088856532205</v>
      </c>
      <c r="C1090">
        <f t="shared" si="56"/>
        <v>392.45099221576584</v>
      </c>
    </row>
    <row r="1091" spans="1:3" ht="12.75">
      <c r="A1091">
        <f t="shared" si="57"/>
        <v>3097</v>
      </c>
      <c r="B1091">
        <f t="shared" si="58"/>
        <v>0.002423072985103835</v>
      </c>
      <c r="C1091">
        <f t="shared" si="56"/>
        <v>412.69908341499973</v>
      </c>
    </row>
    <row r="1092" spans="1:3" ht="12.75">
      <c r="A1092">
        <f t="shared" si="57"/>
        <v>3098</v>
      </c>
      <c r="B1092">
        <f t="shared" si="58"/>
        <v>0.0022980571136754654</v>
      </c>
      <c r="C1092">
        <f t="shared" si="56"/>
        <v>435.1501945052273</v>
      </c>
    </row>
    <row r="1093" spans="1:3" ht="12.75">
      <c r="A1093">
        <f t="shared" si="57"/>
        <v>3099</v>
      </c>
      <c r="B1093">
        <f t="shared" si="58"/>
        <v>0.0021730412422470953</v>
      </c>
      <c r="C1093">
        <f t="shared" si="56"/>
        <v>460.1845471491933</v>
      </c>
    </row>
    <row r="1094" spans="1:3" ht="12.75">
      <c r="A1094">
        <f t="shared" si="57"/>
        <v>3100</v>
      </c>
      <c r="B1094">
        <f t="shared" si="58"/>
        <v>0.0020480253708187253</v>
      </c>
      <c r="C1094">
        <f t="shared" si="56"/>
        <v>488.27520120038196</v>
      </c>
    </row>
    <row r="1095" spans="1:3" s="1" customFormat="1" ht="12.75">
      <c r="A1095" s="1">
        <f t="shared" si="57"/>
        <v>3101</v>
      </c>
      <c r="B1095" s="1">
        <f t="shared" si="58"/>
        <v>0.0019230094993903555</v>
      </c>
      <c r="C1095" s="1">
        <f t="shared" si="56"/>
        <v>520.0182320040677</v>
      </c>
    </row>
    <row r="1096" spans="1:3" ht="12.75">
      <c r="A1096">
        <f t="shared" si="57"/>
        <v>3102</v>
      </c>
      <c r="B1096">
        <f t="shared" si="58"/>
        <v>0.0017979936279619857</v>
      </c>
      <c r="C1096">
        <f t="shared" si="56"/>
        <v>556.1754972032318</v>
      </c>
    </row>
    <row r="1097" spans="1:3" ht="12.75">
      <c r="A1097">
        <f t="shared" si="57"/>
        <v>3103</v>
      </c>
      <c r="B1097">
        <f t="shared" si="58"/>
        <v>0.0016729777565336159</v>
      </c>
      <c r="C1097">
        <f t="shared" si="56"/>
        <v>597.7365784420139</v>
      </c>
    </row>
    <row r="1098" spans="1:3" ht="12.75">
      <c r="A1098">
        <f t="shared" si="57"/>
        <v>3104</v>
      </c>
      <c r="B1098">
        <f t="shared" si="58"/>
        <v>0.0015479618851052459</v>
      </c>
      <c r="C1098">
        <f t="shared" si="56"/>
        <v>646.0107381339109</v>
      </c>
    </row>
    <row r="1099" spans="1:3" ht="12.75">
      <c r="A1099">
        <f aca="true" t="shared" si="59" ref="A1099:A1109">A1098+1</f>
        <v>3105</v>
      </c>
      <c r="B1099">
        <f t="shared" si="58"/>
        <v>0.001422946013676876</v>
      </c>
      <c r="C1099">
        <f t="shared" si="56"/>
        <v>702.767350544812</v>
      </c>
    </row>
    <row r="1100" spans="1:3" ht="12.75">
      <c r="A1100">
        <f t="shared" si="59"/>
        <v>3106</v>
      </c>
      <c r="B1100">
        <f t="shared" si="58"/>
        <v>0.001297930142248506</v>
      </c>
      <c r="C1100">
        <f t="shared" si="56"/>
        <v>770.4574903142488</v>
      </c>
    </row>
    <row r="1101" spans="1:3" ht="12.75">
      <c r="A1101">
        <f t="shared" si="59"/>
        <v>3107</v>
      </c>
      <c r="B1101">
        <f t="shared" si="58"/>
        <v>0.0011729142708201362</v>
      </c>
      <c r="C1101">
        <f t="shared" si="56"/>
        <v>852.5772299630821</v>
      </c>
    </row>
    <row r="1102" spans="1:3" ht="12.75">
      <c r="A1102">
        <f t="shared" si="59"/>
        <v>3108</v>
      </c>
      <c r="B1102">
        <f t="shared" si="58"/>
        <v>0.0010478983993917664</v>
      </c>
      <c r="C1102">
        <f t="shared" si="56"/>
        <v>954.2909890695814</v>
      </c>
    </row>
    <row r="1103" spans="1:3" s="1" customFormat="1" ht="12.75">
      <c r="A1103" s="1">
        <f t="shared" si="59"/>
        <v>3109</v>
      </c>
      <c r="B1103" s="1">
        <f t="shared" si="58"/>
        <v>0.0009228825279633965</v>
      </c>
      <c r="C1103" s="1">
        <f t="shared" si="56"/>
        <v>1083.5615256546087</v>
      </c>
    </row>
    <row r="1104" spans="1:3" ht="12.75">
      <c r="A1104">
        <f t="shared" si="59"/>
        <v>3110</v>
      </c>
      <c r="B1104">
        <f t="shared" si="58"/>
        <v>0.0007978666565350266</v>
      </c>
      <c r="C1104">
        <f t="shared" si="56"/>
        <v>1253.342261904762</v>
      </c>
    </row>
    <row r="1105" spans="1:3" ht="12.75">
      <c r="A1105">
        <f t="shared" si="59"/>
        <v>3111</v>
      </c>
      <c r="B1105">
        <f t="shared" si="58"/>
        <v>0.0006728507851066567</v>
      </c>
      <c r="C1105">
        <f t="shared" si="56"/>
        <v>1486.2136184347105</v>
      </c>
    </row>
    <row r="1106" spans="1:3" ht="12.75">
      <c r="A1106">
        <f t="shared" si="59"/>
        <v>3112</v>
      </c>
      <c r="B1106">
        <f t="shared" si="58"/>
        <v>0.0005478349136782868</v>
      </c>
      <c r="C1106">
        <f t="shared" si="56"/>
        <v>1825.3674145843959</v>
      </c>
    </row>
    <row r="1107" spans="1:3" s="1" customFormat="1" ht="12.75">
      <c r="A1107" s="1">
        <f t="shared" si="59"/>
        <v>3113</v>
      </c>
      <c r="B1107" s="1">
        <f t="shared" si="58"/>
        <v>0.00042281904224991695</v>
      </c>
      <c r="C1107" s="1">
        <f t="shared" si="56"/>
        <v>2365.07796498183</v>
      </c>
    </row>
    <row r="1108" spans="1:3" s="1" customFormat="1" ht="12.75">
      <c r="A1108" s="1">
        <f t="shared" si="59"/>
        <v>3114</v>
      </c>
      <c r="B1108" s="1">
        <f t="shared" si="58"/>
        <v>0.00029780317082154703</v>
      </c>
      <c r="C1108" s="1">
        <f t="shared" si="56"/>
        <v>3357.922607879925</v>
      </c>
    </row>
    <row r="1109" spans="1:5" s="1" customFormat="1" ht="13.5" thickBot="1">
      <c r="A1109" s="24">
        <f t="shared" si="59"/>
        <v>3115</v>
      </c>
      <c r="B1109" s="24">
        <f>(684+1790*(3116-A1109))/14318182</f>
        <v>0.00017278729939317714</v>
      </c>
      <c r="C1109" s="24">
        <f t="shared" si="56"/>
        <v>5787.462409054164</v>
      </c>
      <c r="E1109" s="1">
        <f>ABS(C1109-5713.55)/C1109</f>
        <v>0.012771125552112746</v>
      </c>
    </row>
    <row r="1110" spans="1:4" ht="13.5" thickTop="1">
      <c r="A1110">
        <v>3116</v>
      </c>
      <c r="B1110">
        <f>1/C1110</f>
        <v>0.0001</v>
      </c>
      <c r="C1110">
        <v>10000</v>
      </c>
      <c r="D1110" t="s">
        <v>6</v>
      </c>
    </row>
    <row r="1111" spans="1:4" ht="12.75">
      <c r="A1111">
        <v>3117</v>
      </c>
      <c r="B1111">
        <f>1/C1111</f>
        <v>5E-05</v>
      </c>
      <c r="C1111">
        <v>20000</v>
      </c>
      <c r="D1111" t="s">
        <v>6</v>
      </c>
    </row>
    <row r="1112" spans="1:4" ht="12.75">
      <c r="A1112">
        <v>3118</v>
      </c>
      <c r="B1112">
        <f>1/C1112</f>
        <v>2E-05</v>
      </c>
      <c r="C1112">
        <v>50000</v>
      </c>
      <c r="D1112" t="s">
        <v>6</v>
      </c>
    </row>
    <row r="1113" spans="1:4" ht="12.75">
      <c r="A1113">
        <v>3119</v>
      </c>
      <c r="B1113">
        <f>1/C1113</f>
        <v>1E-05</v>
      </c>
      <c r="C1113">
        <v>100000</v>
      </c>
      <c r="D1113" t="s">
        <v>6</v>
      </c>
    </row>
  </sheetData>
  <mergeCells count="2">
    <mergeCell ref="E3:F3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Towles</dc:creator>
  <cp:keywords/>
  <dc:description/>
  <cp:lastModifiedBy>Herman Towles</cp:lastModifiedBy>
  <dcterms:created xsi:type="dcterms:W3CDTF">2003-04-03T00:13:43Z</dcterms:created>
  <dcterms:modified xsi:type="dcterms:W3CDTF">2003-04-03T16:16:11Z</dcterms:modified>
  <cp:category/>
  <cp:version/>
  <cp:contentType/>
  <cp:contentStatus/>
</cp:coreProperties>
</file>