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300" windowWidth="7665" windowHeight="8685" activeTab="0"/>
  </bookViews>
  <sheets>
    <sheet name="Conversions" sheetId="1" r:id="rId1"/>
  </sheets>
  <definedNames>
    <definedName name="_xlnm.Print_Area" localSheetId="0">'Conversions'!$A$21:$D$333</definedName>
  </definedNames>
  <calcPr fullCalcOnLoad="1"/>
</workbook>
</file>

<file path=xl/sharedStrings.xml><?xml version="1.0" encoding="utf-8"?>
<sst xmlns="http://schemas.openxmlformats.org/spreadsheetml/2006/main" count="972" uniqueCount="956">
  <si>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</si>
  <si>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</si>
  <si>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</si>
  <si>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</si>
  <si>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</si>
  <si>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</si>
  <si>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</si>
  <si>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</si>
  <si>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</si>
  <si>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</si>
  <si>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</si>
  <si>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</si>
  <si>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</si>
  <si>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</si>
  <si>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</si>
  <si>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</si>
  <si>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</si>
  <si>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</si>
  <si>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</si>
  <si>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</si>
  <si>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</si>
  <si>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</si>
  <si>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</si>
  <si>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</si>
  <si>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</si>
  <si>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</si>
  <si>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</si>
  <si>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</si>
  <si>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</si>
  <si>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</si>
  <si>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</si>
  <si>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</si>
  <si>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</si>
  <si>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</si>
  <si>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</si>
  <si>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</si>
  <si>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</si>
  <si>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</si>
  <si>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</si>
  <si>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</si>
  <si>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</si>
  <si>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</si>
  <si>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</si>
  <si>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</si>
  <si>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</si>
  <si>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</si>
  <si>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</si>
  <si>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</si>
  <si>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</si>
  <si>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</si>
  <si>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</si>
  <si>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</si>
  <si>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</si>
  <si>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</si>
  <si>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</si>
  <si>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</si>
  <si>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</si>
  <si>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</si>
  <si>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</si>
  <si>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</si>
  <si>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</si>
  <si>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</si>
  <si>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</si>
  <si>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</si>
  <si>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</si>
  <si>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</si>
  <si>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</si>
  <si>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</si>
  <si>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</si>
  <si>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</si>
  <si>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</si>
  <si>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</si>
  <si>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</si>
  <si>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</si>
  <si>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</si>
  <si>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</si>
  <si>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</si>
  <si>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</si>
  <si>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</si>
  <si>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</si>
  <si>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</si>
  <si>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</si>
  <si>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</si>
  <si>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</si>
  <si>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</si>
  <si>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</si>
  <si>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</si>
  <si>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</si>
  <si>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</si>
  <si>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</si>
  <si>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</si>
  <si>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</si>
  <si>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</si>
  <si>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</si>
  <si>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</si>
  <si>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</si>
  <si>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</si>
  <si>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</si>
  <si>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</si>
  <si>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</si>
  <si>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</si>
  <si>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</si>
  <si>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</si>
  <si>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</si>
  <si>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</si>
  <si>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</si>
  <si>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</si>
  <si>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</si>
  <si>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</si>
  <si>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</si>
  <si>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</si>
  <si>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</si>
  <si>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</si>
  <si>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</si>
  <si>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</si>
  <si>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</si>
  <si>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</si>
  <si>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</si>
  <si>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</si>
  <si>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</si>
  <si>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</si>
  <si>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</si>
  <si>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</si>
  <si>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</si>
  <si>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</si>
  <si>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</si>
  <si>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</si>
  <si>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</si>
  <si>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</si>
  <si>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</si>
  <si>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</si>
  <si>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</si>
  <si>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</si>
  <si>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</si>
  <si>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</si>
  <si>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</si>
  <si>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</si>
  <si>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</si>
  <si>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</si>
  <si>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</si>
  <si>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</si>
  <si>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</si>
  <si>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</si>
  <si>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</si>
  <si>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</si>
  <si>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</si>
  <si>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</si>
  <si>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</si>
  <si>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</si>
  <si>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</si>
  <si>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</si>
  <si>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</si>
  <si>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</si>
  <si>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</si>
  <si>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</si>
  <si>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</si>
  <si>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</si>
  <si>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</si>
  <si>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</si>
  <si>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</si>
  <si>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</si>
  <si>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</si>
  <si>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</si>
  <si>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</si>
  <si>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</si>
  <si>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</si>
  <si>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</si>
  <si>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</si>
  <si>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</si>
  <si>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</si>
  <si>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</si>
  <si>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</si>
  <si>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</si>
  <si>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</si>
  <si>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</si>
  <si>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</si>
  <si>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</si>
  <si>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</si>
  <si>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</si>
  <si>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</si>
  <si>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</si>
  <si>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</si>
  <si>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</si>
  <si>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</si>
  <si>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</si>
  <si>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</si>
  <si>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</si>
  <si>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</si>
  <si>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</si>
  <si>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</si>
  <si>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</si>
  <si>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</si>
  <si>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</si>
  <si>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</si>
  <si>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</si>
  <si>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</si>
  <si>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</si>
  <si>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</si>
  <si>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</si>
  <si>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</si>
  <si>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</si>
  <si>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</si>
  <si>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</si>
  <si>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</si>
  <si>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</si>
  <si>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</si>
  <si>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</si>
  <si>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Shutter law</t>
  </si>
  <si>
    <r>
      <t>Time (</t>
    </r>
    <r>
      <rPr>
        <sz val="10"/>
        <rFont val="Symbol"/>
        <family val="1"/>
      </rPr>
      <t>m</t>
    </r>
    <r>
      <rPr>
        <sz val="10"/>
        <rFont val="Arial"/>
        <family val="0"/>
      </rPr>
      <t>s)</t>
    </r>
  </si>
  <si>
    <t xml:space="preserve"> 1/ …</t>
  </si>
  <si>
    <t>0C8</t>
  </si>
  <si>
    <t>200</t>
  </si>
  <si>
    <t>1FF</t>
  </si>
  <si>
    <t>256</t>
  </si>
  <si>
    <t>300</t>
  </si>
  <si>
    <t>7A0</t>
  </si>
  <si>
    <t>A0F</t>
  </si>
  <si>
    <t>1952</t>
  </si>
  <si>
    <t>2018</t>
  </si>
  <si>
    <t>2048</t>
  </si>
  <si>
    <t>2033</t>
  </si>
  <si>
    <t>Min hex</t>
  </si>
  <si>
    <t>Max hex</t>
  </si>
  <si>
    <t>Min dec</t>
  </si>
  <si>
    <t>Max dec</t>
  </si>
  <si>
    <t>2228</t>
  </si>
  <si>
    <t># steps</t>
  </si>
  <si>
    <t>2575</t>
  </si>
  <si>
    <t>511</t>
  </si>
  <si>
    <t>Register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</si>
  <si>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</si>
  <si>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</si>
  <si>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</si>
  <si>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</si>
  <si>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</si>
  <si>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</si>
  <si>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</si>
  <si>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</si>
  <si>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</si>
  <si>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</si>
  <si>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</si>
  <si>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</si>
  <si>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</si>
  <si>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</si>
  <si>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Filed text</t>
  </si>
  <si>
    <t>Shutter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</si>
  <si>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</si>
  <si>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</si>
  <si>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</si>
  <si>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</si>
  <si>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</si>
  <si>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</si>
  <si>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</si>
  <si>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</si>
  <si>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</si>
  <si>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</si>
  <si>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</si>
  <si>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</si>
  <si>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</si>
  <si>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</si>
  <si>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</si>
  <si>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</si>
  <si>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</si>
  <si>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</si>
  <si>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</si>
  <si>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</si>
  <si>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</si>
  <si>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</si>
  <si>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</si>
  <si>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</si>
  <si>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</si>
  <si>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</si>
  <si>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</si>
  <si>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</si>
  <si>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</si>
  <si>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</si>
  <si>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</si>
  <si>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</si>
  <si>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</si>
  <si>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</si>
  <si>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</si>
  <si>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</si>
  <si>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</si>
  <si>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</si>
  <si>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</si>
  <si>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</si>
  <si>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</si>
  <si>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</si>
  <si>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</si>
  <si>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</si>
  <si>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</si>
  <si>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</si>
  <si>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</si>
  <si>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</si>
  <si>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</si>
  <si>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</si>
  <si>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</si>
  <si>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</si>
  <si>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</si>
  <si>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</si>
  <si>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</si>
  <si>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</si>
  <si>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</si>
  <si>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</si>
  <si>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</si>
  <si>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</si>
  <si>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</si>
  <si>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</si>
  <si>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</si>
  <si>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</si>
  <si>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</si>
  <si>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</si>
  <si>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</si>
  <si>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</si>
  <si>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</si>
  <si>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</si>
  <si>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</si>
  <si>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</si>
  <si>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</si>
  <si>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</si>
  <si>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</si>
  <si>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</si>
  <si>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</si>
  <si>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</si>
  <si>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</si>
  <si>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</si>
  <si>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</si>
  <si>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</si>
  <si>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</si>
  <si>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</si>
  <si>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</si>
  <si>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</si>
  <si>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</si>
  <si>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</si>
  <si>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</si>
  <si>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</si>
  <si>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</si>
  <si>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</si>
  <si>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</si>
  <si>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</si>
  <si>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</si>
  <si>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</si>
  <si>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</si>
  <si>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</si>
  <si>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</si>
  <si>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</si>
  <si>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</si>
  <si>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</si>
  <si>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</si>
  <si>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</si>
  <si>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</si>
  <si>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</si>
  <si>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</si>
  <si>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</si>
  <si>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</si>
  <si>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</si>
  <si>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</si>
  <si>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</si>
  <si>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</si>
  <si>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</si>
  <si>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</si>
  <si>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</si>
  <si>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</si>
  <si>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</si>
  <si>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</si>
  <si>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</si>
  <si>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</si>
  <si>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</si>
  <si>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</si>
  <si>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</si>
  <si>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</si>
  <si>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</si>
  <si>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</si>
  <si>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</si>
  <si>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</si>
  <si>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</si>
  <si>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</si>
  <si>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</si>
  <si>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</si>
  <si>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</si>
  <si>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</si>
  <si>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</si>
  <si>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</si>
  <si>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</si>
  <si>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</si>
  <si>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</si>
  <si>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</si>
  <si>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</si>
  <si>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</si>
  <si>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</si>
  <si>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</si>
  <si>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</si>
  <si>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</si>
  <si>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</si>
  <si>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</si>
  <si>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</si>
  <si>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</si>
  <si>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</si>
  <si>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</si>
  <si>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</si>
  <si>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</si>
  <si>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</si>
  <si>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</si>
  <si>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</si>
  <si>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</si>
  <si>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</si>
  <si>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</si>
  <si>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</si>
  <si>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</si>
  <si>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</si>
  <si>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</si>
  <si>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</si>
  <si>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</si>
  <si>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</si>
  <si>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</si>
  <si>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</si>
  <si>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</si>
  <si>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</si>
  <si>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</si>
  <si>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</si>
  <si>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</si>
  <si>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</si>
  <si>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</si>
  <si>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</si>
  <si>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</si>
  <si>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</si>
  <si>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</si>
  <si>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</si>
  <si>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</si>
  <si>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</si>
  <si>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</si>
  <si>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</si>
  <si>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</si>
  <si>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</si>
  <si>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</si>
  <si>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</si>
  <si>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</si>
  <si>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</si>
  <si>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</si>
  <si>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</si>
  <si>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</si>
  <si>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</si>
  <si>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</si>
  <si>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</si>
  <si>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</si>
  <si>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</si>
  <si>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</si>
  <si>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</si>
  <si>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</si>
  <si>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</si>
  <si>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</si>
  <si>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</si>
  <si>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</si>
  <si>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</si>
  <si>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</si>
  <si>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</si>
  <si>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</si>
  <si>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</si>
  <si>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</si>
  <si>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</si>
  <si>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</si>
  <si>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</si>
  <si>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</si>
  <si>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</si>
  <si>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</si>
  <si>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</si>
  <si>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</si>
  <si>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</si>
  <si>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</si>
  <si>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</si>
  <si>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</si>
  <si>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</si>
  <si>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</si>
  <si>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</si>
  <si>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</si>
  <si>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</si>
  <si>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</si>
  <si>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</si>
  <si>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</si>
  <si>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</si>
  <si>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</si>
  <si>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</si>
  <si>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</si>
  <si>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</si>
  <si>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</si>
  <si>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</si>
  <si>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</si>
  <si>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</si>
  <si>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</si>
  <si>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</si>
  <si>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</si>
  <si>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</si>
  <si>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</si>
  <si>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</si>
  <si>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</si>
  <si>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</si>
  <si>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</si>
  <si>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</si>
  <si>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</si>
  <si>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</si>
  <si>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</si>
  <si>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</si>
  <si>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</si>
  <si>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</si>
  <si>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</si>
  <si>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</si>
  <si>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</si>
  <si>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</si>
  <si>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</si>
  <si>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</si>
  <si>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</si>
  <si>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</si>
  <si>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</si>
  <si>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</si>
  <si>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</si>
  <si>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</si>
  <si>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</si>
  <si>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</si>
  <si>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</si>
  <si>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</si>
  <si>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</si>
  <si>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</si>
  <si>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</si>
  <si>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</si>
  <si>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</si>
  <si>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</si>
  <si>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</si>
  <si>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</si>
  <si>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</si>
  <si>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</si>
  <si>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</si>
  <si>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</si>
  <si>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</si>
  <si>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</si>
  <si>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</si>
  <si>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</si>
  <si>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</si>
  <si>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</si>
  <si>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</si>
  <si>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</si>
  <si>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</si>
  <si>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</si>
  <si>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</si>
  <si>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</si>
  <si>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</si>
  <si>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</si>
  <si>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</si>
  <si>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</si>
  <si>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</si>
  <si>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</si>
  <si>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</si>
  <si>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</si>
  <si>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</si>
  <si>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</si>
  <si>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</si>
  <si>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</si>
  <si>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</si>
  <si>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</si>
  <si>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</si>
  <si>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</si>
  <si>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</si>
  <si>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</si>
  <si>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</si>
  <si>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</si>
  <si>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</si>
  <si>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</si>
  <si>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</si>
  <si>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</si>
  <si>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</si>
  <si>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</si>
  <si>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</si>
  <si>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</si>
  <si>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</si>
  <si>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</si>
  <si>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</si>
  <si>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</si>
  <si>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</si>
  <si>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</si>
  <si>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</si>
  <si>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</si>
  <si>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</si>
  <si>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</si>
  <si>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</si>
  <si>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</si>
  <si>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</si>
  <si>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</si>
  <si>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</si>
  <si>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</si>
  <si>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</si>
  <si>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</si>
  <si>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</si>
  <si>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</si>
  <si>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</si>
  <si>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</si>
  <si>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</si>
  <si>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</si>
  <si>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</si>
  <si>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</si>
  <si>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</si>
  <si>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</si>
  <si>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</si>
  <si>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</si>
  <si>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</si>
  <si>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</si>
  <si>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</si>
  <si>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</si>
  <si>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</si>
  <si>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</si>
  <si>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</si>
  <si>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</si>
  <si>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</si>
  <si>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</si>
  <si>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</si>
  <si>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</si>
  <si>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</si>
  <si>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</si>
  <si>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</si>
  <si>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</si>
  <si>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</si>
  <si>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</si>
  <si>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</si>
  <si>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</si>
  <si>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</si>
  <si>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</si>
  <si>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</si>
  <si>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</si>
  <si>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</si>
  <si>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</si>
  <si>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</si>
  <si>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</si>
  <si>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</si>
  <si>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</si>
  <si>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</si>
  <si>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</si>
  <si>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</si>
  <si>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</si>
  <si>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</si>
  <si>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</si>
  <si>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</si>
  <si>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</si>
  <si>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</si>
  <si>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</si>
  <si>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</si>
  <si>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</si>
  <si>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</si>
  <si>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</si>
  <si>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</si>
  <si>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</si>
  <si>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</si>
  <si>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</si>
  <si>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</si>
  <si>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</si>
  <si>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</si>
  <si>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</si>
  <si>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</si>
  <si>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</si>
  <si>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</si>
  <si>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</si>
  <si>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</si>
  <si>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</si>
  <si>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</si>
  <si>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</si>
  <si>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</si>
  <si>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</si>
  <si>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</si>
  <si>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</si>
  <si>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</si>
  <si>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</si>
  <si>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</si>
  <si>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</si>
  <si>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</si>
  <si>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</si>
  <si>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</si>
  <si>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</si>
  <si>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</si>
  <si>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</si>
  <si>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</si>
  <si>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</si>
  <si>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</si>
  <si>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</si>
  <si>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</si>
  <si>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</si>
  <si>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</si>
  <si>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</si>
  <si>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</si>
  <si>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</si>
  <si>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</si>
  <si>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</si>
  <si>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</si>
  <si>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</si>
  <si>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</si>
  <si>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</si>
  <si>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</si>
  <si>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</si>
  <si>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</si>
  <si>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</si>
  <si>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</si>
  <si>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</si>
  <si>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</si>
  <si>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</si>
  <si>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</si>
  <si>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</si>
  <si>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</si>
  <si>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</si>
  <si>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</si>
  <si>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</si>
  <si>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</si>
  <si>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</si>
  <si>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</si>
  <si>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</si>
  <si>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</si>
  <si>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</si>
  <si>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</si>
  <si>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</si>
  <si>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</si>
  <si>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</si>
  <si>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</si>
  <si>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</si>
  <si>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</si>
  <si>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</si>
  <si>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</si>
  <si>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</si>
  <si>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</si>
  <si>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</si>
  <si>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</si>
  <si>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</si>
  <si>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</si>
  <si>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</si>
  <si>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</si>
  <si>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</si>
  <si>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</si>
  <si>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</si>
  <si>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</si>
  <si>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</si>
  <si>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</si>
  <si>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</si>
  <si>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</si>
  <si>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</si>
  <si>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</si>
  <si>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</si>
  <si>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</si>
  <si>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</si>
  <si>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</si>
  <si>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</si>
  <si>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</si>
  <si>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</si>
  <si>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</si>
  <si>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</si>
  <si>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</si>
  <si>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</si>
  <si>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</si>
  <si>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</si>
  <si>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</si>
  <si>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</si>
  <si>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</si>
  <si>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</si>
  <si>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</si>
  <si>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</si>
  <si>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</si>
  <si>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</si>
  <si>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</si>
  <si>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</si>
  <si>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</si>
  <si>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</si>
  <si>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</si>
  <si>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</si>
  <si>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</si>
  <si>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</si>
  <si>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</si>
  <si>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</si>
  <si>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</si>
  <si>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</si>
  <si>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</si>
  <si>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</si>
  <si>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</si>
  <si>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</si>
  <si>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</si>
  <si>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</si>
  <si>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</si>
  <si>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</si>
  <si>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</si>
  <si>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</si>
  <si>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</si>
  <si>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</si>
  <si>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</si>
  <si>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</si>
  <si>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</si>
  <si>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</si>
  <si>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</si>
  <si>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</si>
  <si>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</si>
  <si>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</si>
  <si>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</si>
  <si>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</si>
  <si>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</si>
  <si>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</si>
  <si>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</si>
  <si>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</si>
  <si>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</si>
  <si>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</si>
  <si>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</si>
  <si>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</si>
  <si>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</si>
  <si>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</si>
  <si>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</si>
  <si>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</si>
  <si>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</si>
  <si>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</si>
  <si>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</si>
  <si>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</si>
  <si>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</si>
  <si>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</si>
  <si>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</si>
  <si>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</si>
  <si>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</si>
  <si>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</si>
  <si>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</si>
  <si>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</si>
  <si>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</si>
  <si>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</si>
  <si>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</si>
  <si>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</si>
  <si>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</si>
  <si>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</si>
  <si>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</si>
  <si>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</si>
  <si>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</si>
  <si>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</si>
  <si>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</si>
  <si>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</si>
  <si>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</si>
  <si>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</si>
  <si>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</si>
  <si>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</si>
  <si>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</si>
  <si>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</si>
  <si>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</si>
  <si>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</si>
  <si>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</si>
  <si>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</si>
  <si>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</si>
  <si>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</si>
  <si>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</si>
  <si>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</si>
  <si>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</si>
  <si>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</si>
  <si>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</si>
  <si>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</si>
  <si>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</si>
  <si>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</si>
  <si>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</si>
  <si>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</si>
  <si>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</si>
  <si>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</si>
  <si>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</si>
  <si>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</si>
  <si>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</si>
  <si>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</si>
  <si>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</si>
  <si>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</si>
  <si>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</si>
  <si>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</si>
  <si>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</si>
  <si>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</si>
  <si>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</si>
  <si>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</si>
  <si>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</si>
  <si>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</si>
  <si>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</si>
  <si>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</si>
  <si>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</si>
  <si>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</si>
  <si>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</si>
  <si>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</si>
  <si>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</si>
  <si>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</si>
  <si>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</si>
  <si>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</si>
  <si>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</si>
  <si>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</si>
  <si>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</si>
  <si>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</si>
  <si>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</si>
  <si>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</si>
  <si>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</si>
  <si>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</si>
  <si>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</si>
  <si>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</si>
  <si>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</si>
  <si>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</si>
  <si>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</si>
  <si>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</si>
  <si>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</si>
  <si>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</si>
  <si>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</si>
  <si>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</si>
  <si>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</si>
  <si>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</si>
  <si>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</si>
  <si>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</si>
  <si>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</si>
  <si>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</si>
  <si>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</si>
  <si>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</si>
  <si>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</si>
  <si>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</si>
  <si>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</si>
  <si>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</si>
  <si>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</si>
  <si>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</si>
  <si>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</si>
  <si>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</si>
  <si>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</si>
  <si>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</si>
  <si>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</si>
  <si>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</si>
  <si>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</si>
  <si>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</si>
  <si>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</si>
  <si>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</si>
  <si>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</si>
  <si>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</si>
  <si>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</si>
  <si>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</si>
  <si>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</si>
  <si>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</si>
  <si>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</si>
  <si>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</si>
  <si>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</si>
  <si>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</si>
  <si>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</si>
  <si>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</si>
  <si>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</si>
  <si>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</si>
  <si>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</si>
  <si>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</si>
  <si>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</si>
  <si>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</si>
  <si>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</si>
  <si>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</si>
  <si>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</si>
  <si>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</si>
  <si>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</si>
  <si>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</si>
  <si>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</si>
  <si>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</si>
  <si>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2570</t>
  </si>
  <si>
    <t>2571</t>
  </si>
  <si>
    <t>2572</t>
  </si>
  <si>
    <t>2573</t>
  </si>
  <si>
    <t>2574</t>
  </si>
  <si>
    <t>CCM-DS250 mass prod Rom 1.08 and up</t>
  </si>
  <si>
    <t>DFW-V300 mass prod Rom 1.09 and up</t>
  </si>
  <si>
    <t>DFW-V500 mass prod Rom 1.0 and up</t>
  </si>
  <si>
    <t>DFW-VL500 mass prod Rom 1.0 and up</t>
  </si>
  <si>
    <t>Fire-i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</si>
</sst>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</numFmts>
  <fonts count="4">
    <font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11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1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right"/>
    </xf>
    <xf numFmtId="1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95250</xdr:rowOff>
    </xdr:from>
    <xdr:to>
      <xdr:col>3</xdr:col>
      <xdr:colOff>590550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71650"/>
          <a:ext cx="23812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200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£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register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£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511
Time(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s)= ((reg-199)*64 + 35)/1.2</a:t>
          </a:r>
        </a:p>
      </xdr:txBody>
    </xdr:sp>
    <xdr:clientData/>
  </xdr:twoCellAnchor>
  <xdr:twoCellAnchor>
    <xdr:from>
      <xdr:col>4</xdr:col>
      <xdr:colOff>47625</xdr:colOff>
      <xdr:row>10</xdr:row>
      <xdr:rowOff>57150</xdr:rowOff>
    </xdr:from>
    <xdr:to>
      <xdr:col>7</xdr:col>
      <xdr:colOff>609600</xdr:colOff>
      <xdr:row>18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600325" y="1733550"/>
          <a:ext cx="25336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1952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£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register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2048 (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long exp. shut.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)
Time(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s)= (2048-reg)*1000000/30
for register = 2048 (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shutter off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
Time(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s)= 1000000/30.03
for 2048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register &lt; 2572 (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shutter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)
Time(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s)=(425+(2573-reg)*780)*1000/12288
for register = 2572 to 2575 (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high shutter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)
Time(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s)=100,50,20,10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5"/>
  <sheetViews>
    <sheetView tabSelected="1" workbookViewId="0" topLeftCell="A1">
      <pane ySplit="6360" topLeftCell="BM475" activePane="topLeft" state="split"/>
      <selection pane="topLeft" activeCell="F20" sqref="F20"/>
      <selection pane="bottomLeft" activeCell="V36" sqref="V36"/>
    </sheetView>
  </sheetViews>
  <sheetFormatPr defaultColWidth="9.140625" defaultRowHeight="12.75"/>
  <cols>
    <col min="1" max="1" width="7.8515625" style="5" bestFit="1" customWidth="1"/>
    <col min="2" max="4" width="10.140625" style="11" customWidth="1"/>
    <col min="5" max="5" width="7.8515625" style="8" bestFit="1" customWidth="1"/>
    <col min="6" max="6" width="11.140625" style="9" customWidth="1"/>
    <col min="7" max="7" width="10.57421875" style="20" customWidth="1"/>
    <col min="8" max="8" width="10.140625" style="20" customWidth="1"/>
  </cols>
  <sheetData>
    <row r="1" spans="1:8" s="13" customFormat="1" ht="15" customHeight="1">
      <c r="A1" s="14" t="s">
        <v>951</v>
      </c>
      <c r="B1" s="15"/>
      <c r="C1" s="15"/>
      <c r="D1" s="15"/>
      <c r="E1" s="17" t="s">
        <v>953</v>
      </c>
      <c r="F1" s="16"/>
      <c r="G1" s="25"/>
      <c r="H1" s="25"/>
    </row>
    <row r="2" spans="1:8" s="13" customFormat="1" ht="15" customHeight="1">
      <c r="A2" s="14" t="s">
        <v>952</v>
      </c>
      <c r="B2" s="15"/>
      <c r="C2" s="15"/>
      <c r="D2" s="15"/>
      <c r="E2" s="17" t="s">
        <v>954</v>
      </c>
      <c r="F2" s="16"/>
      <c r="G2" s="25"/>
      <c r="H2" s="25"/>
    </row>
    <row r="4" spans="1:8" s="13" customFormat="1" ht="12.75">
      <c r="A4" s="33" t="s">
        <v>245</v>
      </c>
      <c r="B4" s="33"/>
      <c r="C4" s="12"/>
      <c r="D4" s="12"/>
      <c r="E4" s="34" t="s">
        <v>245</v>
      </c>
      <c r="F4" s="35"/>
      <c r="G4" s="12"/>
      <c r="H4" s="12"/>
    </row>
    <row r="5" spans="1:8" ht="12.75">
      <c r="A5" s="3" t="s">
        <v>221</v>
      </c>
      <c r="B5" s="10" t="s">
        <v>210</v>
      </c>
      <c r="C5" s="20"/>
      <c r="D5" s="10"/>
      <c r="E5" s="6" t="s">
        <v>221</v>
      </c>
      <c r="F5" s="1" t="s">
        <v>215</v>
      </c>
      <c r="H5" s="18"/>
    </row>
    <row r="6" spans="1:8" ht="12.75">
      <c r="A6" s="3" t="s">
        <v>222</v>
      </c>
      <c r="B6" s="10" t="s">
        <v>212</v>
      </c>
      <c r="C6" s="10"/>
      <c r="D6" s="10"/>
      <c r="E6" s="6" t="s">
        <v>222</v>
      </c>
      <c r="F6" s="1" t="s">
        <v>216</v>
      </c>
      <c r="G6" s="18"/>
      <c r="H6" s="18"/>
    </row>
    <row r="7" spans="1:8" ht="12.75">
      <c r="A7" s="3" t="s">
        <v>223</v>
      </c>
      <c r="B7" s="10" t="s">
        <v>211</v>
      </c>
      <c r="C7" s="10"/>
      <c r="D7" s="10"/>
      <c r="E7" s="6" t="s">
        <v>223</v>
      </c>
      <c r="F7" s="1" t="s">
        <v>217</v>
      </c>
      <c r="G7" s="18"/>
      <c r="H7" s="18"/>
    </row>
    <row r="8" spans="1:8" ht="12.75">
      <c r="A8" s="3" t="s">
        <v>224</v>
      </c>
      <c r="B8" s="10" t="s">
        <v>228</v>
      </c>
      <c r="C8" s="10"/>
      <c r="D8" s="10"/>
      <c r="E8" s="6" t="s">
        <v>224</v>
      </c>
      <c r="F8" s="1" t="s">
        <v>227</v>
      </c>
      <c r="G8" s="18"/>
      <c r="H8" s="18"/>
    </row>
    <row r="9" spans="1:8" ht="12.75">
      <c r="A9" s="3" t="s">
        <v>226</v>
      </c>
      <c r="B9" s="10">
        <f>B8-B7+1</f>
        <v>312</v>
      </c>
      <c r="C9" s="10"/>
      <c r="D9" s="10"/>
      <c r="E9" s="6" t="s">
        <v>226</v>
      </c>
      <c r="F9" s="1">
        <f>F8-F7+1</f>
        <v>624</v>
      </c>
      <c r="G9" s="18"/>
      <c r="H9" s="18"/>
    </row>
    <row r="10" spans="1:8" ht="12.75">
      <c r="A10" s="31" t="s">
        <v>207</v>
      </c>
      <c r="B10" s="10"/>
      <c r="C10" s="10"/>
      <c r="D10" s="10"/>
      <c r="E10" s="31" t="s">
        <v>207</v>
      </c>
      <c r="F10" s="1"/>
      <c r="G10" s="18"/>
      <c r="H10" s="18"/>
    </row>
    <row r="11" spans="2:8" ht="12.75">
      <c r="B11" s="20"/>
      <c r="C11" s="10"/>
      <c r="D11" s="10"/>
      <c r="E11" s="6"/>
      <c r="F11" s="1"/>
      <c r="G11" s="18"/>
      <c r="H11" s="18"/>
    </row>
    <row r="12" spans="1:8" ht="12.75">
      <c r="A12" s="3"/>
      <c r="B12" s="10"/>
      <c r="C12" s="10"/>
      <c r="D12" s="10"/>
      <c r="E12" s="6"/>
      <c r="F12" s="1"/>
      <c r="G12" s="18"/>
      <c r="H12" s="18"/>
    </row>
    <row r="13" spans="1:8" ht="12.75">
      <c r="A13" s="3"/>
      <c r="B13" s="10"/>
      <c r="C13" s="10"/>
      <c r="D13" s="10"/>
      <c r="E13" s="6"/>
      <c r="F13" s="1"/>
      <c r="G13" s="18"/>
      <c r="H13" s="18"/>
    </row>
    <row r="14" spans="1:8" ht="12.75">
      <c r="A14" s="3"/>
      <c r="B14" s="10"/>
      <c r="C14" s="10"/>
      <c r="D14" s="10"/>
      <c r="E14" s="6"/>
      <c r="F14" s="1"/>
      <c r="G14" s="18"/>
      <c r="H14" s="18"/>
    </row>
    <row r="15" spans="1:8" ht="12.75">
      <c r="A15" s="3"/>
      <c r="B15" s="10"/>
      <c r="C15" s="10"/>
      <c r="D15" s="10"/>
      <c r="E15" s="6"/>
      <c r="F15" s="1"/>
      <c r="G15" s="18"/>
      <c r="H15" s="18"/>
    </row>
    <row r="16" spans="1:8" ht="12.75">
      <c r="A16" s="3"/>
      <c r="B16" s="10"/>
      <c r="C16" s="10"/>
      <c r="D16" s="10"/>
      <c r="E16" s="6"/>
      <c r="F16" s="1"/>
      <c r="G16" s="18"/>
      <c r="H16" s="18"/>
    </row>
    <row r="17" spans="1:8" ht="12.75">
      <c r="A17" s="3"/>
      <c r="B17" s="10"/>
      <c r="C17" s="10"/>
      <c r="D17" s="10"/>
      <c r="E17" s="6"/>
      <c r="F17" s="1"/>
      <c r="G17" s="18"/>
      <c r="H17" s="18"/>
    </row>
    <row r="18" spans="1:8" ht="12.75">
      <c r="A18" s="3"/>
      <c r="B18" s="10"/>
      <c r="C18" s="10"/>
      <c r="D18" s="10"/>
      <c r="E18" s="6"/>
      <c r="F18" s="1"/>
      <c r="G18" s="18"/>
      <c r="H18" s="18"/>
    </row>
    <row r="19" spans="1:8" ht="12.75">
      <c r="A19" s="3"/>
      <c r="B19" s="10"/>
      <c r="C19" s="10"/>
      <c r="D19" s="10"/>
      <c r="E19" s="6"/>
      <c r="F19" s="1"/>
      <c r="G19" s="18"/>
      <c r="H19" s="18"/>
    </row>
    <row r="20" spans="1:8" ht="12.75">
      <c r="A20" s="3"/>
      <c r="B20" s="18" t="s">
        <v>955</v>
      </c>
      <c r="C20" s="10"/>
      <c r="D20" s="10"/>
      <c r="E20" s="6"/>
      <c r="F20" s="32" t="s">
        <v>955</v>
      </c>
      <c r="G20" s="18"/>
      <c r="H20" s="18"/>
    </row>
    <row r="21" spans="1:8" ht="12.75">
      <c r="A21" s="3" t="s">
        <v>229</v>
      </c>
      <c r="B21" s="19" t="s">
        <v>244</v>
      </c>
      <c r="C21" s="19" t="s">
        <v>208</v>
      </c>
      <c r="D21" s="19" t="s">
        <v>209</v>
      </c>
      <c r="E21" s="6" t="s">
        <v>229</v>
      </c>
      <c r="F21" s="19" t="s">
        <v>244</v>
      </c>
      <c r="G21" s="19" t="s">
        <v>208</v>
      </c>
      <c r="H21" s="19" t="s">
        <v>209</v>
      </c>
    </row>
    <row r="22" spans="1:8" ht="12.75">
      <c r="A22" s="3" t="s">
        <v>211</v>
      </c>
      <c r="B22" s="19" t="str">
        <f aca="true" t="shared" si="0" ref="B22:B38">CONCATENATE(TEXT(FLOOR(C22+2.5,5),0)," us")</f>
        <v>85 us</v>
      </c>
      <c r="C22" s="24">
        <f>((312-(511-A22))*64+35)/1.2</f>
        <v>82.5</v>
      </c>
      <c r="D22" s="24">
        <f aca="true" t="shared" si="1" ref="D22:D38">1000000/C22</f>
        <v>12121.212121212122</v>
      </c>
      <c r="E22" s="6" t="s">
        <v>217</v>
      </c>
      <c r="F22" s="19" t="str">
        <f aca="true" t="shared" si="2" ref="F22:F53">CONCATENATE(TEXT(FLOOR(G22/1000+0.5,1),0)," ms")</f>
        <v>3200 ms</v>
      </c>
      <c r="G22" s="21">
        <f>(2048-E22)*1000000/30</f>
        <v>3200000</v>
      </c>
      <c r="H22" s="24">
        <f aca="true" t="shared" si="3" ref="H22:H85">1000000/G22</f>
        <v>0.3125</v>
      </c>
    </row>
    <row r="23" spans="1:8" ht="12.75">
      <c r="A23" s="3" t="s">
        <v>230</v>
      </c>
      <c r="B23" s="19" t="str">
        <f t="shared" si="0"/>
        <v>135 us</v>
      </c>
      <c r="C23" s="24">
        <f aca="true" t="shared" si="4" ref="C23:C39">((312-(511-A23))*64+35)/1.2</f>
        <v>135.83333333333334</v>
      </c>
      <c r="D23" s="24">
        <f t="shared" si="1"/>
        <v>7361.9631901840485</v>
      </c>
      <c r="E23" s="6" t="s">
        <v>540</v>
      </c>
      <c r="F23" s="19" t="str">
        <f t="shared" si="2"/>
        <v>3167 ms</v>
      </c>
      <c r="G23" s="22">
        <f aca="true" t="shared" si="5" ref="G23:G86">(2048-E23)*1000000/30</f>
        <v>3166666.6666666665</v>
      </c>
      <c r="H23" s="24">
        <f t="shared" si="3"/>
        <v>0.31578947368421056</v>
      </c>
    </row>
    <row r="24" spans="1:8" ht="12.75">
      <c r="A24" s="3" t="s">
        <v>231</v>
      </c>
      <c r="B24" s="19" t="str">
        <f t="shared" si="0"/>
        <v>190 us</v>
      </c>
      <c r="C24" s="24">
        <f t="shared" si="4"/>
        <v>189.16666666666669</v>
      </c>
      <c r="D24" s="24">
        <f t="shared" si="1"/>
        <v>5286.343612334801</v>
      </c>
      <c r="E24" s="6" t="s">
        <v>541</v>
      </c>
      <c r="F24" s="19" t="str">
        <f t="shared" si="2"/>
        <v>3133 ms</v>
      </c>
      <c r="G24" s="22">
        <f t="shared" si="5"/>
        <v>3133333.3333333335</v>
      </c>
      <c r="H24" s="24">
        <f t="shared" si="3"/>
        <v>0.3191489361702127</v>
      </c>
    </row>
    <row r="25" spans="1:8" ht="12.75">
      <c r="A25" s="3" t="s">
        <v>232</v>
      </c>
      <c r="B25" s="19" t="str">
        <f t="shared" si="0"/>
        <v>245 us</v>
      </c>
      <c r="C25" s="24">
        <f t="shared" si="4"/>
        <v>242.5</v>
      </c>
      <c r="D25" s="24">
        <f t="shared" si="1"/>
        <v>4123.711340206186</v>
      </c>
      <c r="E25" s="6" t="s">
        <v>542</v>
      </c>
      <c r="F25" s="19" t="str">
        <f t="shared" si="2"/>
        <v>3100 ms</v>
      </c>
      <c r="G25" s="22">
        <f t="shared" si="5"/>
        <v>3100000</v>
      </c>
      <c r="H25" s="24">
        <f t="shared" si="3"/>
        <v>0.3225806451612903</v>
      </c>
    </row>
    <row r="26" spans="1:8" ht="12.75">
      <c r="A26" s="3" t="s">
        <v>233</v>
      </c>
      <c r="B26" s="19" t="str">
        <f t="shared" si="0"/>
        <v>295 us</v>
      </c>
      <c r="C26" s="24">
        <f t="shared" si="4"/>
        <v>295.83333333333337</v>
      </c>
      <c r="D26" s="24">
        <f t="shared" si="1"/>
        <v>3380.2816901408446</v>
      </c>
      <c r="E26" s="6" t="s">
        <v>543</v>
      </c>
      <c r="F26" s="19" t="str">
        <f t="shared" si="2"/>
        <v>3067 ms</v>
      </c>
      <c r="G26" s="22">
        <f t="shared" si="5"/>
        <v>3066666.6666666665</v>
      </c>
      <c r="H26" s="24">
        <f t="shared" si="3"/>
        <v>0.32608695652173914</v>
      </c>
    </row>
    <row r="27" spans="1:8" ht="12.75">
      <c r="A27" s="3" t="s">
        <v>234</v>
      </c>
      <c r="B27" s="19" t="str">
        <f t="shared" si="0"/>
        <v>350 us</v>
      </c>
      <c r="C27" s="24">
        <f t="shared" si="4"/>
        <v>349.1666666666667</v>
      </c>
      <c r="D27" s="24">
        <f t="shared" si="1"/>
        <v>2863.961813842482</v>
      </c>
      <c r="E27" s="6" t="s">
        <v>544</v>
      </c>
      <c r="F27" s="19" t="str">
        <f t="shared" si="2"/>
        <v>3033 ms</v>
      </c>
      <c r="G27" s="22">
        <f t="shared" si="5"/>
        <v>3033333.3333333335</v>
      </c>
      <c r="H27" s="24">
        <f t="shared" si="3"/>
        <v>0.32967032967032966</v>
      </c>
    </row>
    <row r="28" spans="1:8" ht="12.75">
      <c r="A28" s="3" t="s">
        <v>235</v>
      </c>
      <c r="B28" s="19" t="str">
        <f t="shared" si="0"/>
        <v>405 us</v>
      </c>
      <c r="C28" s="24">
        <f t="shared" si="4"/>
        <v>402.5</v>
      </c>
      <c r="D28" s="24">
        <f t="shared" si="1"/>
        <v>2484.472049689441</v>
      </c>
      <c r="E28" s="6" t="s">
        <v>545</v>
      </c>
      <c r="F28" s="19" t="str">
        <f t="shared" si="2"/>
        <v>3000 ms</v>
      </c>
      <c r="G28" s="22">
        <f t="shared" si="5"/>
        <v>3000000</v>
      </c>
      <c r="H28" s="24">
        <f t="shared" si="3"/>
        <v>0.3333333333333333</v>
      </c>
    </row>
    <row r="29" spans="1:8" ht="12.75">
      <c r="A29" s="3" t="s">
        <v>236</v>
      </c>
      <c r="B29" s="19" t="str">
        <f t="shared" si="0"/>
        <v>455 us</v>
      </c>
      <c r="C29" s="24">
        <f t="shared" si="4"/>
        <v>455.83333333333337</v>
      </c>
      <c r="D29" s="24">
        <f t="shared" si="1"/>
        <v>2193.7842778793415</v>
      </c>
      <c r="E29" s="6" t="s">
        <v>546</v>
      </c>
      <c r="F29" s="19" t="str">
        <f t="shared" si="2"/>
        <v>2967 ms</v>
      </c>
      <c r="G29" s="22">
        <f t="shared" si="5"/>
        <v>2966666.6666666665</v>
      </c>
      <c r="H29" s="24">
        <f t="shared" si="3"/>
        <v>0.33707865168539325</v>
      </c>
    </row>
    <row r="30" spans="1:8" ht="12.75">
      <c r="A30" s="3" t="s">
        <v>237</v>
      </c>
      <c r="B30" s="19" t="str">
        <f t="shared" si="0"/>
        <v>510 us</v>
      </c>
      <c r="C30" s="24">
        <f t="shared" si="4"/>
        <v>509.1666666666667</v>
      </c>
      <c r="D30" s="24">
        <f t="shared" si="1"/>
        <v>1963.9934533551555</v>
      </c>
      <c r="E30" s="6" t="s">
        <v>547</v>
      </c>
      <c r="F30" s="19" t="str">
        <f t="shared" si="2"/>
        <v>2933 ms</v>
      </c>
      <c r="G30" s="22">
        <f t="shared" si="5"/>
        <v>2933333.3333333335</v>
      </c>
      <c r="H30" s="24">
        <f t="shared" si="3"/>
        <v>0.3409090909090909</v>
      </c>
    </row>
    <row r="31" spans="1:8" ht="12.75">
      <c r="A31" s="3" t="s">
        <v>238</v>
      </c>
      <c r="B31" s="19" t="str">
        <f t="shared" si="0"/>
        <v>565 us</v>
      </c>
      <c r="C31" s="24">
        <f t="shared" si="4"/>
        <v>562.5</v>
      </c>
      <c r="D31" s="24">
        <f t="shared" si="1"/>
        <v>1777.7777777777778</v>
      </c>
      <c r="E31" s="6" t="s">
        <v>548</v>
      </c>
      <c r="F31" s="19" t="str">
        <f t="shared" si="2"/>
        <v>2900 ms</v>
      </c>
      <c r="G31" s="22">
        <f t="shared" si="5"/>
        <v>2900000</v>
      </c>
      <c r="H31" s="24">
        <f t="shared" si="3"/>
        <v>0.3448275862068966</v>
      </c>
    </row>
    <row r="32" spans="1:8" ht="12.75">
      <c r="A32" s="3" t="s">
        <v>239</v>
      </c>
      <c r="B32" s="19" t="str">
        <f t="shared" si="0"/>
        <v>615 us</v>
      </c>
      <c r="C32" s="24">
        <f t="shared" si="4"/>
        <v>615.8333333333334</v>
      </c>
      <c r="D32" s="24">
        <f t="shared" si="1"/>
        <v>1623.8159675236805</v>
      </c>
      <c r="E32" s="6" t="s">
        <v>549</v>
      </c>
      <c r="F32" s="19" t="str">
        <f t="shared" si="2"/>
        <v>2867 ms</v>
      </c>
      <c r="G32" s="22">
        <f t="shared" si="5"/>
        <v>2866666.6666666665</v>
      </c>
      <c r="H32" s="24">
        <f t="shared" si="3"/>
        <v>0.3488372093023256</v>
      </c>
    </row>
    <row r="33" spans="1:8" ht="12.75">
      <c r="A33" s="3" t="s">
        <v>240</v>
      </c>
      <c r="B33" s="19" t="str">
        <f t="shared" si="0"/>
        <v>670 us</v>
      </c>
      <c r="C33" s="24">
        <f t="shared" si="4"/>
        <v>669.1666666666667</v>
      </c>
      <c r="D33" s="24">
        <f t="shared" si="1"/>
        <v>1494.39601494396</v>
      </c>
      <c r="E33" s="6" t="s">
        <v>550</v>
      </c>
      <c r="F33" s="19" t="str">
        <f t="shared" si="2"/>
        <v>2833 ms</v>
      </c>
      <c r="G33" s="22">
        <f t="shared" si="5"/>
        <v>2833333.3333333335</v>
      </c>
      <c r="H33" s="24">
        <f t="shared" si="3"/>
        <v>0.3529411764705882</v>
      </c>
    </row>
    <row r="34" spans="1:8" ht="12.75">
      <c r="A34" s="3" t="s">
        <v>241</v>
      </c>
      <c r="B34" s="19" t="str">
        <f t="shared" si="0"/>
        <v>725 us</v>
      </c>
      <c r="C34" s="24">
        <f t="shared" si="4"/>
        <v>722.5</v>
      </c>
      <c r="D34" s="24">
        <f t="shared" si="1"/>
        <v>1384.083044982699</v>
      </c>
      <c r="E34" s="6" t="s">
        <v>551</v>
      </c>
      <c r="F34" s="19" t="str">
        <f t="shared" si="2"/>
        <v>2800 ms</v>
      </c>
      <c r="G34" s="22">
        <f t="shared" si="5"/>
        <v>2800000</v>
      </c>
      <c r="H34" s="24">
        <f t="shared" si="3"/>
        <v>0.35714285714285715</v>
      </c>
    </row>
    <row r="35" spans="1:8" ht="12.75">
      <c r="A35" s="3" t="s">
        <v>242</v>
      </c>
      <c r="B35" s="19" t="str">
        <f t="shared" si="0"/>
        <v>775 us</v>
      </c>
      <c r="C35" s="24">
        <f t="shared" si="4"/>
        <v>775.8333333333334</v>
      </c>
      <c r="D35" s="24">
        <f t="shared" si="1"/>
        <v>1288.9366272824918</v>
      </c>
      <c r="E35" s="6" t="s">
        <v>552</v>
      </c>
      <c r="F35" s="19" t="str">
        <f t="shared" si="2"/>
        <v>2767 ms</v>
      </c>
      <c r="G35" s="22">
        <f t="shared" si="5"/>
        <v>2766666.6666666665</v>
      </c>
      <c r="H35" s="24">
        <f t="shared" si="3"/>
        <v>0.3614457831325301</v>
      </c>
    </row>
    <row r="36" spans="1:8" ht="12.75">
      <c r="A36" s="3" t="s">
        <v>243</v>
      </c>
      <c r="B36" s="19" t="str">
        <f t="shared" si="0"/>
        <v>830 us</v>
      </c>
      <c r="C36" s="24">
        <f t="shared" si="4"/>
        <v>829.1666666666667</v>
      </c>
      <c r="D36" s="24">
        <f t="shared" si="1"/>
        <v>1206.0301507537688</v>
      </c>
      <c r="E36" s="6" t="s">
        <v>553</v>
      </c>
      <c r="F36" s="19" t="str">
        <f t="shared" si="2"/>
        <v>2733 ms</v>
      </c>
      <c r="G36" s="22">
        <f t="shared" si="5"/>
        <v>2733333.3333333335</v>
      </c>
      <c r="H36" s="24">
        <f t="shared" si="3"/>
        <v>0.36585365853658536</v>
      </c>
    </row>
    <row r="37" spans="1:8" ht="12.75">
      <c r="A37" s="3" t="s">
        <v>246</v>
      </c>
      <c r="B37" s="19" t="str">
        <f t="shared" si="0"/>
        <v>885 us</v>
      </c>
      <c r="C37" s="24">
        <f t="shared" si="4"/>
        <v>882.5</v>
      </c>
      <c r="D37" s="24">
        <f t="shared" si="1"/>
        <v>1133.14447592068</v>
      </c>
      <c r="E37" s="6" t="s">
        <v>554</v>
      </c>
      <c r="F37" s="19" t="str">
        <f t="shared" si="2"/>
        <v>2700 ms</v>
      </c>
      <c r="G37" s="22">
        <f t="shared" si="5"/>
        <v>2700000</v>
      </c>
      <c r="H37" s="24">
        <f t="shared" si="3"/>
        <v>0.37037037037037035</v>
      </c>
    </row>
    <row r="38" spans="1:8" s="2" customFormat="1" ht="12.75">
      <c r="A38" s="4" t="s">
        <v>247</v>
      </c>
      <c r="B38" s="19" t="str">
        <f t="shared" si="0"/>
        <v>935 us</v>
      </c>
      <c r="C38" s="24">
        <f t="shared" si="4"/>
        <v>935.8333333333334</v>
      </c>
      <c r="D38" s="24">
        <f t="shared" si="1"/>
        <v>1068.5663401602849</v>
      </c>
      <c r="E38" s="7" t="s">
        <v>555</v>
      </c>
      <c r="F38" s="19" t="str">
        <f t="shared" si="2"/>
        <v>2667 ms</v>
      </c>
      <c r="G38" s="22">
        <f t="shared" si="5"/>
        <v>2666666.6666666665</v>
      </c>
      <c r="H38" s="24">
        <f t="shared" si="3"/>
        <v>0.375</v>
      </c>
    </row>
    <row r="39" spans="1:8" ht="12.75">
      <c r="A39" s="3" t="s">
        <v>248</v>
      </c>
      <c r="B39" s="19" t="str">
        <f aca="true" t="shared" si="6" ref="B39:B102">CONCATENATE(TEXT((FLOOR(C39+5,10)/1000),"0.00")," ms")</f>
        <v>0.99 ms</v>
      </c>
      <c r="C39" s="24">
        <f t="shared" si="4"/>
        <v>989.1666666666667</v>
      </c>
      <c r="D39" s="24">
        <f aca="true" t="shared" si="7" ref="D39:D102">1000000/C39</f>
        <v>1010.9519797809603</v>
      </c>
      <c r="E39" s="6" t="s">
        <v>556</v>
      </c>
      <c r="F39" s="19" t="str">
        <f t="shared" si="2"/>
        <v>2633 ms</v>
      </c>
      <c r="G39" s="22">
        <f t="shared" si="5"/>
        <v>2633333.3333333335</v>
      </c>
      <c r="H39" s="24">
        <f t="shared" si="3"/>
        <v>0.37974683544303794</v>
      </c>
    </row>
    <row r="40" spans="1:8" s="2" customFormat="1" ht="12.75">
      <c r="A40" s="4" t="s">
        <v>249</v>
      </c>
      <c r="B40" s="19" t="str">
        <f t="shared" si="6"/>
        <v>1.04 ms</v>
      </c>
      <c r="C40" s="24">
        <f aca="true" t="shared" si="8" ref="C40:C103">((312-(511-A40))*64+35)/1.2</f>
        <v>1042.5</v>
      </c>
      <c r="D40" s="24">
        <f t="shared" si="7"/>
        <v>959.2326139088728</v>
      </c>
      <c r="E40" s="7" t="s">
        <v>557</v>
      </c>
      <c r="F40" s="19" t="str">
        <f t="shared" si="2"/>
        <v>2600 ms</v>
      </c>
      <c r="G40" s="22">
        <f t="shared" si="5"/>
        <v>2600000</v>
      </c>
      <c r="H40" s="24">
        <f t="shared" si="3"/>
        <v>0.38461538461538464</v>
      </c>
    </row>
    <row r="41" spans="1:8" ht="12.75">
      <c r="A41" s="3" t="s">
        <v>250</v>
      </c>
      <c r="B41" s="19" t="str">
        <f t="shared" si="6"/>
        <v>1.10 ms</v>
      </c>
      <c r="C41" s="24">
        <f t="shared" si="8"/>
        <v>1095.8333333333335</v>
      </c>
      <c r="D41" s="24">
        <f t="shared" si="7"/>
        <v>912.5475285171101</v>
      </c>
      <c r="E41" s="6" t="s">
        <v>558</v>
      </c>
      <c r="F41" s="19" t="str">
        <f t="shared" si="2"/>
        <v>2567 ms</v>
      </c>
      <c r="G41" s="22">
        <f t="shared" si="5"/>
        <v>2566666.6666666665</v>
      </c>
      <c r="H41" s="24">
        <f t="shared" si="3"/>
        <v>0.38961038961038963</v>
      </c>
    </row>
    <row r="42" spans="1:8" ht="12.75">
      <c r="A42" s="3" t="s">
        <v>251</v>
      </c>
      <c r="B42" s="19" t="str">
        <f t="shared" si="6"/>
        <v>1.15 ms</v>
      </c>
      <c r="C42" s="24">
        <f t="shared" si="8"/>
        <v>1149.1666666666667</v>
      </c>
      <c r="D42" s="24">
        <f t="shared" si="7"/>
        <v>870.195794053662</v>
      </c>
      <c r="E42" s="6" t="s">
        <v>559</v>
      </c>
      <c r="F42" s="19" t="str">
        <f t="shared" si="2"/>
        <v>2533 ms</v>
      </c>
      <c r="G42" s="22">
        <f t="shared" si="5"/>
        <v>2533333.3333333335</v>
      </c>
      <c r="H42" s="24">
        <f t="shared" si="3"/>
        <v>0.3947368421052631</v>
      </c>
    </row>
    <row r="43" spans="1:8" ht="12.75">
      <c r="A43" s="3" t="s">
        <v>252</v>
      </c>
      <c r="B43" s="19" t="str">
        <f t="shared" si="6"/>
        <v>1.20 ms</v>
      </c>
      <c r="C43" s="24">
        <f t="shared" si="8"/>
        <v>1202.5</v>
      </c>
      <c r="D43" s="24">
        <f t="shared" si="7"/>
        <v>831.6008316008316</v>
      </c>
      <c r="E43" s="6" t="s">
        <v>560</v>
      </c>
      <c r="F43" s="19" t="str">
        <f t="shared" si="2"/>
        <v>2500 ms</v>
      </c>
      <c r="G43" s="22">
        <f t="shared" si="5"/>
        <v>2500000</v>
      </c>
      <c r="H43" s="24">
        <f t="shared" si="3"/>
        <v>0.4</v>
      </c>
    </row>
    <row r="44" spans="1:8" ht="12.75">
      <c r="A44" s="3" t="s">
        <v>253</v>
      </c>
      <c r="B44" s="19" t="str">
        <f t="shared" si="6"/>
        <v>1.26 ms</v>
      </c>
      <c r="C44" s="24">
        <f t="shared" si="8"/>
        <v>1255.8333333333335</v>
      </c>
      <c r="D44" s="24">
        <f t="shared" si="7"/>
        <v>796.28400796284</v>
      </c>
      <c r="E44" s="6" t="s">
        <v>561</v>
      </c>
      <c r="F44" s="19" t="str">
        <f t="shared" si="2"/>
        <v>2467 ms</v>
      </c>
      <c r="G44" s="22">
        <f t="shared" si="5"/>
        <v>2466666.6666666665</v>
      </c>
      <c r="H44" s="24">
        <f t="shared" si="3"/>
        <v>0.40540540540540543</v>
      </c>
    </row>
    <row r="45" spans="1:8" ht="12.75">
      <c r="A45" s="3" t="s">
        <v>254</v>
      </c>
      <c r="B45" s="19" t="str">
        <f t="shared" si="6"/>
        <v>1.31 ms</v>
      </c>
      <c r="C45" s="24">
        <f t="shared" si="8"/>
        <v>1309.1666666666667</v>
      </c>
      <c r="D45" s="24">
        <f t="shared" si="7"/>
        <v>763.8446849140674</v>
      </c>
      <c r="E45" s="6" t="s">
        <v>562</v>
      </c>
      <c r="F45" s="19" t="str">
        <f t="shared" si="2"/>
        <v>2433 ms</v>
      </c>
      <c r="G45" s="22">
        <f t="shared" si="5"/>
        <v>2433333.3333333335</v>
      </c>
      <c r="H45" s="24">
        <f t="shared" si="3"/>
        <v>0.410958904109589</v>
      </c>
    </row>
    <row r="46" spans="1:8" ht="12.75">
      <c r="A46" s="3" t="s">
        <v>255</v>
      </c>
      <c r="B46" s="19" t="str">
        <f t="shared" si="6"/>
        <v>1.36 ms</v>
      </c>
      <c r="C46" s="24">
        <f t="shared" si="8"/>
        <v>1362.5</v>
      </c>
      <c r="D46" s="24">
        <f t="shared" si="7"/>
        <v>733.9449541284404</v>
      </c>
      <c r="E46" s="6" t="s">
        <v>563</v>
      </c>
      <c r="F46" s="19" t="str">
        <f t="shared" si="2"/>
        <v>2400 ms</v>
      </c>
      <c r="G46" s="22">
        <f t="shared" si="5"/>
        <v>2400000</v>
      </c>
      <c r="H46" s="24">
        <f t="shared" si="3"/>
        <v>0.4166666666666667</v>
      </c>
    </row>
    <row r="47" spans="1:8" ht="12.75">
      <c r="A47" s="3" t="s">
        <v>256</v>
      </c>
      <c r="B47" s="19" t="str">
        <f t="shared" si="6"/>
        <v>1.42 ms</v>
      </c>
      <c r="C47" s="24">
        <f t="shared" si="8"/>
        <v>1415.8333333333335</v>
      </c>
      <c r="D47" s="24">
        <f t="shared" si="7"/>
        <v>706.2978222483813</v>
      </c>
      <c r="E47" s="6" t="s">
        <v>564</v>
      </c>
      <c r="F47" s="19" t="str">
        <f t="shared" si="2"/>
        <v>2367 ms</v>
      </c>
      <c r="G47" s="22">
        <f t="shared" si="5"/>
        <v>2366666.6666666665</v>
      </c>
      <c r="H47" s="24">
        <f t="shared" si="3"/>
        <v>0.4225352112676057</v>
      </c>
    </row>
    <row r="48" spans="1:8" ht="12.75">
      <c r="A48" s="3" t="s">
        <v>257</v>
      </c>
      <c r="B48" s="19" t="str">
        <f t="shared" si="6"/>
        <v>1.47 ms</v>
      </c>
      <c r="C48" s="24">
        <f t="shared" si="8"/>
        <v>1469.1666666666667</v>
      </c>
      <c r="D48" s="24">
        <f t="shared" si="7"/>
        <v>680.6579693703914</v>
      </c>
      <c r="E48" s="6" t="s">
        <v>565</v>
      </c>
      <c r="F48" s="19" t="str">
        <f t="shared" si="2"/>
        <v>2333 ms</v>
      </c>
      <c r="G48" s="22">
        <f t="shared" si="5"/>
        <v>2333333.3333333335</v>
      </c>
      <c r="H48" s="24">
        <f t="shared" si="3"/>
        <v>0.42857142857142855</v>
      </c>
    </row>
    <row r="49" spans="1:8" ht="12.75">
      <c r="A49" s="3" t="s">
        <v>258</v>
      </c>
      <c r="B49" s="19" t="str">
        <f t="shared" si="6"/>
        <v>1.52 ms</v>
      </c>
      <c r="C49" s="24">
        <f t="shared" si="8"/>
        <v>1522.5</v>
      </c>
      <c r="D49" s="24">
        <f t="shared" si="7"/>
        <v>656.8144499178982</v>
      </c>
      <c r="E49" s="6" t="s">
        <v>566</v>
      </c>
      <c r="F49" s="19" t="str">
        <f t="shared" si="2"/>
        <v>2300 ms</v>
      </c>
      <c r="G49" s="22">
        <f t="shared" si="5"/>
        <v>2300000</v>
      </c>
      <c r="H49" s="24">
        <f t="shared" si="3"/>
        <v>0.43478260869565216</v>
      </c>
    </row>
    <row r="50" spans="1:8" ht="12.75">
      <c r="A50" s="3" t="s">
        <v>259</v>
      </c>
      <c r="B50" s="19" t="str">
        <f t="shared" si="6"/>
        <v>1.58 ms</v>
      </c>
      <c r="C50" s="24">
        <f t="shared" si="8"/>
        <v>1575.8333333333335</v>
      </c>
      <c r="D50" s="24">
        <f t="shared" si="7"/>
        <v>634.5848757271284</v>
      </c>
      <c r="E50" s="6" t="s">
        <v>567</v>
      </c>
      <c r="F50" s="19" t="str">
        <f t="shared" si="2"/>
        <v>2267 ms</v>
      </c>
      <c r="G50" s="22">
        <f t="shared" si="5"/>
        <v>2266666.6666666665</v>
      </c>
      <c r="H50" s="24">
        <f t="shared" si="3"/>
        <v>0.44117647058823534</v>
      </c>
    </row>
    <row r="51" spans="1:8" ht="12.75">
      <c r="A51" s="3" t="s">
        <v>260</v>
      </c>
      <c r="B51" s="19" t="str">
        <f t="shared" si="6"/>
        <v>1.63 ms</v>
      </c>
      <c r="C51" s="24">
        <f t="shared" si="8"/>
        <v>1629.1666666666667</v>
      </c>
      <c r="D51" s="24">
        <f t="shared" si="7"/>
        <v>613.8107416879795</v>
      </c>
      <c r="E51" s="6" t="s">
        <v>568</v>
      </c>
      <c r="F51" s="19" t="str">
        <f t="shared" si="2"/>
        <v>2233 ms</v>
      </c>
      <c r="G51" s="22">
        <f t="shared" si="5"/>
        <v>2233333.3333333335</v>
      </c>
      <c r="H51" s="24">
        <f t="shared" si="3"/>
        <v>0.4477611940298507</v>
      </c>
    </row>
    <row r="52" spans="1:8" ht="12.75">
      <c r="A52" s="3" t="s">
        <v>261</v>
      </c>
      <c r="B52" s="19" t="str">
        <f t="shared" si="6"/>
        <v>1.68 ms</v>
      </c>
      <c r="C52" s="24">
        <f t="shared" si="8"/>
        <v>1682.5</v>
      </c>
      <c r="D52" s="24">
        <f t="shared" si="7"/>
        <v>594.3536404160476</v>
      </c>
      <c r="E52" s="6" t="s">
        <v>569</v>
      </c>
      <c r="F52" s="19" t="str">
        <f t="shared" si="2"/>
        <v>2200 ms</v>
      </c>
      <c r="G52" s="22">
        <f t="shared" si="5"/>
        <v>2200000</v>
      </c>
      <c r="H52" s="24">
        <f t="shared" si="3"/>
        <v>0.45454545454545453</v>
      </c>
    </row>
    <row r="53" spans="1:8" ht="12.75">
      <c r="A53" s="3" t="s">
        <v>262</v>
      </c>
      <c r="B53" s="19" t="str">
        <f t="shared" si="6"/>
        <v>1.74 ms</v>
      </c>
      <c r="C53" s="24">
        <f t="shared" si="8"/>
        <v>1735.8333333333335</v>
      </c>
      <c r="D53" s="24">
        <f t="shared" si="7"/>
        <v>576.0921747479596</v>
      </c>
      <c r="E53" s="6" t="s">
        <v>570</v>
      </c>
      <c r="F53" s="19" t="str">
        <f t="shared" si="2"/>
        <v>2167 ms</v>
      </c>
      <c r="G53" s="22">
        <f t="shared" si="5"/>
        <v>2166666.6666666665</v>
      </c>
      <c r="H53" s="24">
        <f t="shared" si="3"/>
        <v>0.46153846153846156</v>
      </c>
    </row>
    <row r="54" spans="1:8" ht="12.75">
      <c r="A54" s="3" t="s">
        <v>263</v>
      </c>
      <c r="B54" s="19" t="str">
        <f t="shared" si="6"/>
        <v>1.79 ms</v>
      </c>
      <c r="C54" s="24">
        <f t="shared" si="8"/>
        <v>1789.1666666666667</v>
      </c>
      <c r="D54" s="24">
        <f t="shared" si="7"/>
        <v>558.9194224499302</v>
      </c>
      <c r="E54" s="6" t="s">
        <v>571</v>
      </c>
      <c r="F54" s="19" t="str">
        <f aca="true" t="shared" si="9" ref="F54:F85">CONCATENATE(TEXT(FLOOR(G54/1000+0.5,1),0)," ms")</f>
        <v>2133 ms</v>
      </c>
      <c r="G54" s="22">
        <f t="shared" si="5"/>
        <v>2133333.3333333335</v>
      </c>
      <c r="H54" s="24">
        <f t="shared" si="3"/>
        <v>0.46874999999999994</v>
      </c>
    </row>
    <row r="55" spans="1:8" ht="12.75">
      <c r="A55" s="3" t="s">
        <v>264</v>
      </c>
      <c r="B55" s="19" t="str">
        <f t="shared" si="6"/>
        <v>1.84 ms</v>
      </c>
      <c r="C55" s="24">
        <f t="shared" si="8"/>
        <v>1842.5</v>
      </c>
      <c r="D55" s="24">
        <f t="shared" si="7"/>
        <v>542.7408412483039</v>
      </c>
      <c r="E55" s="6" t="s">
        <v>572</v>
      </c>
      <c r="F55" s="19" t="str">
        <f t="shared" si="9"/>
        <v>2100 ms</v>
      </c>
      <c r="G55" s="22">
        <f t="shared" si="5"/>
        <v>2100000</v>
      </c>
      <c r="H55" s="24">
        <f t="shared" si="3"/>
        <v>0.47619047619047616</v>
      </c>
    </row>
    <row r="56" spans="1:8" ht="12.75">
      <c r="A56" s="3" t="s">
        <v>265</v>
      </c>
      <c r="B56" s="19" t="str">
        <f t="shared" si="6"/>
        <v>1.90 ms</v>
      </c>
      <c r="C56" s="24">
        <f t="shared" si="8"/>
        <v>1895.8333333333335</v>
      </c>
      <c r="D56" s="24">
        <f t="shared" si="7"/>
        <v>527.4725274725274</v>
      </c>
      <c r="E56" s="6" t="s">
        <v>573</v>
      </c>
      <c r="F56" s="19" t="str">
        <f t="shared" si="9"/>
        <v>2067 ms</v>
      </c>
      <c r="G56" s="22">
        <f t="shared" si="5"/>
        <v>2066666.6666666667</v>
      </c>
      <c r="H56" s="24">
        <f t="shared" si="3"/>
        <v>0.48387096774193544</v>
      </c>
    </row>
    <row r="57" spans="1:8" ht="12.75">
      <c r="A57" s="3" t="s">
        <v>266</v>
      </c>
      <c r="B57" s="19" t="str">
        <f t="shared" si="6"/>
        <v>1.95 ms</v>
      </c>
      <c r="C57" s="24">
        <f t="shared" si="8"/>
        <v>1949.1666666666667</v>
      </c>
      <c r="D57" s="24">
        <f t="shared" si="7"/>
        <v>513.0397605814451</v>
      </c>
      <c r="E57" s="6" t="s">
        <v>574</v>
      </c>
      <c r="F57" s="19" t="str">
        <f t="shared" si="9"/>
        <v>2033 ms</v>
      </c>
      <c r="G57" s="22">
        <f t="shared" si="5"/>
        <v>2033333.3333333333</v>
      </c>
      <c r="H57" s="24">
        <f t="shared" si="3"/>
        <v>0.49180327868852464</v>
      </c>
    </row>
    <row r="58" spans="1:8" ht="12.75">
      <c r="A58" s="3" t="s">
        <v>267</v>
      </c>
      <c r="B58" s="19" t="str">
        <f t="shared" si="6"/>
        <v>2.00 ms</v>
      </c>
      <c r="C58" s="24">
        <f t="shared" si="8"/>
        <v>2002.5</v>
      </c>
      <c r="D58" s="24">
        <f t="shared" si="7"/>
        <v>499.3757802746567</v>
      </c>
      <c r="E58" s="6" t="s">
        <v>575</v>
      </c>
      <c r="F58" s="19" t="str">
        <f t="shared" si="9"/>
        <v>2000 ms</v>
      </c>
      <c r="G58" s="22">
        <f t="shared" si="5"/>
        <v>2000000</v>
      </c>
      <c r="H58" s="24">
        <f t="shared" si="3"/>
        <v>0.5</v>
      </c>
    </row>
    <row r="59" spans="1:8" ht="12.75">
      <c r="A59" s="3" t="s">
        <v>268</v>
      </c>
      <c r="B59" s="19" t="str">
        <f t="shared" si="6"/>
        <v>2.06 ms</v>
      </c>
      <c r="C59" s="24">
        <f t="shared" si="8"/>
        <v>2055.8333333333335</v>
      </c>
      <c r="D59" s="24">
        <f t="shared" si="7"/>
        <v>486.4207539521686</v>
      </c>
      <c r="E59" s="6" t="s">
        <v>576</v>
      </c>
      <c r="F59" s="19" t="str">
        <f t="shared" si="9"/>
        <v>1967 ms</v>
      </c>
      <c r="G59" s="22">
        <f t="shared" si="5"/>
        <v>1966666.6666666667</v>
      </c>
      <c r="H59" s="24">
        <f t="shared" si="3"/>
        <v>0.5084745762711864</v>
      </c>
    </row>
    <row r="60" spans="1:8" ht="12.75">
      <c r="A60" s="3" t="s">
        <v>269</v>
      </c>
      <c r="B60" s="19" t="str">
        <f t="shared" si="6"/>
        <v>2.11 ms</v>
      </c>
      <c r="C60" s="24">
        <f t="shared" si="8"/>
        <v>2109.166666666667</v>
      </c>
      <c r="D60" s="24">
        <f t="shared" si="7"/>
        <v>474.1209008297115</v>
      </c>
      <c r="E60" s="6" t="s">
        <v>577</v>
      </c>
      <c r="F60" s="19" t="str">
        <f t="shared" si="9"/>
        <v>1933 ms</v>
      </c>
      <c r="G60" s="22">
        <f t="shared" si="5"/>
        <v>1933333.3333333333</v>
      </c>
      <c r="H60" s="24">
        <f t="shared" si="3"/>
        <v>0.5172413793103449</v>
      </c>
    </row>
    <row r="61" spans="1:8" ht="12.75">
      <c r="A61" s="3" t="s">
        <v>270</v>
      </c>
      <c r="B61" s="19" t="str">
        <f t="shared" si="6"/>
        <v>2.16 ms</v>
      </c>
      <c r="C61" s="24">
        <f t="shared" si="8"/>
        <v>2162.5</v>
      </c>
      <c r="D61" s="24">
        <f t="shared" si="7"/>
        <v>462.42774566473986</v>
      </c>
      <c r="E61" s="6" t="s">
        <v>578</v>
      </c>
      <c r="F61" s="19" t="str">
        <f t="shared" si="9"/>
        <v>1900 ms</v>
      </c>
      <c r="G61" s="22">
        <f t="shared" si="5"/>
        <v>1900000</v>
      </c>
      <c r="H61" s="24">
        <f t="shared" si="3"/>
        <v>0.5263157894736842</v>
      </c>
    </row>
    <row r="62" spans="1:8" ht="12.75">
      <c r="A62" s="3" t="s">
        <v>271</v>
      </c>
      <c r="B62" s="19" t="str">
        <f t="shared" si="6"/>
        <v>2.22 ms</v>
      </c>
      <c r="C62" s="24">
        <f t="shared" si="8"/>
        <v>2215.8333333333335</v>
      </c>
      <c r="D62" s="24">
        <f t="shared" si="7"/>
        <v>451.2974802557352</v>
      </c>
      <c r="E62" s="6" t="s">
        <v>579</v>
      </c>
      <c r="F62" s="19" t="str">
        <f t="shared" si="9"/>
        <v>1867 ms</v>
      </c>
      <c r="G62" s="22">
        <f t="shared" si="5"/>
        <v>1866666.6666666667</v>
      </c>
      <c r="H62" s="24">
        <f t="shared" si="3"/>
        <v>0.5357142857142857</v>
      </c>
    </row>
    <row r="63" spans="1:8" ht="12.75">
      <c r="A63" s="3" t="s">
        <v>272</v>
      </c>
      <c r="B63" s="19" t="str">
        <f t="shared" si="6"/>
        <v>2.27 ms</v>
      </c>
      <c r="C63" s="24">
        <f t="shared" si="8"/>
        <v>2269.166666666667</v>
      </c>
      <c r="D63" s="24">
        <f t="shared" si="7"/>
        <v>440.69041498347406</v>
      </c>
      <c r="E63" s="6" t="s">
        <v>580</v>
      </c>
      <c r="F63" s="19" t="str">
        <f t="shared" si="9"/>
        <v>1833 ms</v>
      </c>
      <c r="G63" s="22">
        <f t="shared" si="5"/>
        <v>1833333.3333333333</v>
      </c>
      <c r="H63" s="24">
        <f t="shared" si="3"/>
        <v>0.5454545454545455</v>
      </c>
    </row>
    <row r="64" spans="1:8" ht="12.75">
      <c r="A64" s="3" t="s">
        <v>273</v>
      </c>
      <c r="B64" s="19" t="str">
        <f t="shared" si="6"/>
        <v>2.32 ms</v>
      </c>
      <c r="C64" s="24">
        <f t="shared" si="8"/>
        <v>2322.5</v>
      </c>
      <c r="D64" s="24">
        <f t="shared" si="7"/>
        <v>430.57050592034443</v>
      </c>
      <c r="E64" s="6" t="s">
        <v>581</v>
      </c>
      <c r="F64" s="19" t="str">
        <f t="shared" si="9"/>
        <v>1800 ms</v>
      </c>
      <c r="G64" s="22">
        <f t="shared" si="5"/>
        <v>1800000</v>
      </c>
      <c r="H64" s="24">
        <f t="shared" si="3"/>
        <v>0.5555555555555556</v>
      </c>
    </row>
    <row r="65" spans="1:8" ht="12.75">
      <c r="A65" s="3" t="s">
        <v>274</v>
      </c>
      <c r="B65" s="19" t="str">
        <f t="shared" si="6"/>
        <v>2.38 ms</v>
      </c>
      <c r="C65" s="24">
        <f t="shared" si="8"/>
        <v>2375.8333333333335</v>
      </c>
      <c r="D65" s="24">
        <f t="shared" si="7"/>
        <v>420.90494563311114</v>
      </c>
      <c r="E65" s="6" t="s">
        <v>582</v>
      </c>
      <c r="F65" s="19" t="str">
        <f t="shared" si="9"/>
        <v>1767 ms</v>
      </c>
      <c r="G65" s="22">
        <f t="shared" si="5"/>
        <v>1766666.6666666667</v>
      </c>
      <c r="H65" s="24">
        <f t="shared" si="3"/>
        <v>0.5660377358490566</v>
      </c>
    </row>
    <row r="66" spans="1:8" ht="12.75">
      <c r="A66" s="3" t="s">
        <v>275</v>
      </c>
      <c r="B66" s="19" t="str">
        <f t="shared" si="6"/>
        <v>2.43 ms</v>
      </c>
      <c r="C66" s="24">
        <f t="shared" si="8"/>
        <v>2429.166666666667</v>
      </c>
      <c r="D66" s="24">
        <f t="shared" si="7"/>
        <v>411.6638078902229</v>
      </c>
      <c r="E66" s="6" t="s">
        <v>583</v>
      </c>
      <c r="F66" s="19" t="str">
        <f t="shared" si="9"/>
        <v>1733 ms</v>
      </c>
      <c r="G66" s="22">
        <f t="shared" si="5"/>
        <v>1733333.3333333333</v>
      </c>
      <c r="H66" s="24">
        <f t="shared" si="3"/>
        <v>0.576923076923077</v>
      </c>
    </row>
    <row r="67" spans="1:8" ht="12.75">
      <c r="A67" s="3" t="s">
        <v>276</v>
      </c>
      <c r="B67" s="19" t="str">
        <f t="shared" si="6"/>
        <v>2.48 ms</v>
      </c>
      <c r="C67" s="24">
        <f t="shared" si="8"/>
        <v>2482.5</v>
      </c>
      <c r="D67" s="24">
        <f t="shared" si="7"/>
        <v>402.8197381671702</v>
      </c>
      <c r="E67" s="6" t="s">
        <v>584</v>
      </c>
      <c r="F67" s="19" t="str">
        <f t="shared" si="9"/>
        <v>1700 ms</v>
      </c>
      <c r="G67" s="22">
        <f t="shared" si="5"/>
        <v>1700000</v>
      </c>
      <c r="H67" s="24">
        <f t="shared" si="3"/>
        <v>0.5882352941176471</v>
      </c>
    </row>
    <row r="68" spans="1:8" ht="12.75">
      <c r="A68" s="3" t="s">
        <v>277</v>
      </c>
      <c r="B68" s="19" t="str">
        <f t="shared" si="6"/>
        <v>2.54 ms</v>
      </c>
      <c r="C68" s="24">
        <f t="shared" si="8"/>
        <v>2535.8333333333335</v>
      </c>
      <c r="D68" s="24">
        <f t="shared" si="7"/>
        <v>394.3476832073611</v>
      </c>
      <c r="E68" s="6" t="s">
        <v>585</v>
      </c>
      <c r="F68" s="19" t="str">
        <f t="shared" si="9"/>
        <v>1667 ms</v>
      </c>
      <c r="G68" s="22">
        <f t="shared" si="5"/>
        <v>1666666.6666666667</v>
      </c>
      <c r="H68" s="24">
        <f t="shared" si="3"/>
        <v>0.6</v>
      </c>
    </row>
    <row r="69" spans="1:8" ht="12.75">
      <c r="A69" s="3" t="s">
        <v>278</v>
      </c>
      <c r="B69" s="19" t="str">
        <f t="shared" si="6"/>
        <v>2.59 ms</v>
      </c>
      <c r="C69" s="24">
        <f t="shared" si="8"/>
        <v>2589.166666666667</v>
      </c>
      <c r="D69" s="24">
        <f t="shared" si="7"/>
        <v>386.22465400708074</v>
      </c>
      <c r="E69" s="6" t="s">
        <v>586</v>
      </c>
      <c r="F69" s="19" t="str">
        <f t="shared" si="9"/>
        <v>1633 ms</v>
      </c>
      <c r="G69" s="22">
        <f t="shared" si="5"/>
        <v>1633333.3333333333</v>
      </c>
      <c r="H69" s="24">
        <f t="shared" si="3"/>
        <v>0.6122448979591837</v>
      </c>
    </row>
    <row r="70" spans="1:8" ht="12.75">
      <c r="A70" s="3" t="s">
        <v>279</v>
      </c>
      <c r="B70" s="19" t="str">
        <f t="shared" si="6"/>
        <v>2.64 ms</v>
      </c>
      <c r="C70" s="24">
        <f t="shared" si="8"/>
        <v>2642.5</v>
      </c>
      <c r="D70" s="24">
        <f t="shared" si="7"/>
        <v>378.4295175023652</v>
      </c>
      <c r="E70" s="6" t="s">
        <v>587</v>
      </c>
      <c r="F70" s="19" t="str">
        <f t="shared" si="9"/>
        <v>1600 ms</v>
      </c>
      <c r="G70" s="22">
        <f t="shared" si="5"/>
        <v>1600000</v>
      </c>
      <c r="H70" s="24">
        <f t="shared" si="3"/>
        <v>0.625</v>
      </c>
    </row>
    <row r="71" spans="1:8" ht="12.75">
      <c r="A71" s="3" t="s">
        <v>280</v>
      </c>
      <c r="B71" s="19" t="str">
        <f t="shared" si="6"/>
        <v>2.70 ms</v>
      </c>
      <c r="C71" s="24">
        <f t="shared" si="8"/>
        <v>2695.8333333333335</v>
      </c>
      <c r="D71" s="24">
        <f t="shared" si="7"/>
        <v>370.9428129829984</v>
      </c>
      <c r="E71" s="6" t="s">
        <v>588</v>
      </c>
      <c r="F71" s="19" t="str">
        <f t="shared" si="9"/>
        <v>1567 ms</v>
      </c>
      <c r="G71" s="22">
        <f t="shared" si="5"/>
        <v>1566666.6666666667</v>
      </c>
      <c r="H71" s="24">
        <f t="shared" si="3"/>
        <v>0.6382978723404255</v>
      </c>
    </row>
    <row r="72" spans="1:8" ht="12.75">
      <c r="A72" s="3" t="s">
        <v>281</v>
      </c>
      <c r="B72" s="19" t="str">
        <f t="shared" si="6"/>
        <v>2.75 ms</v>
      </c>
      <c r="C72" s="24">
        <f t="shared" si="8"/>
        <v>2749.166666666667</v>
      </c>
      <c r="D72" s="24">
        <f t="shared" si="7"/>
        <v>363.74658987571985</v>
      </c>
      <c r="E72" s="6" t="s">
        <v>589</v>
      </c>
      <c r="F72" s="19" t="str">
        <f t="shared" si="9"/>
        <v>1533 ms</v>
      </c>
      <c r="G72" s="22">
        <f t="shared" si="5"/>
        <v>1533333.3333333333</v>
      </c>
      <c r="H72" s="24">
        <f t="shared" si="3"/>
        <v>0.6521739130434783</v>
      </c>
    </row>
    <row r="73" spans="1:8" ht="12.75">
      <c r="A73" s="3" t="s">
        <v>282</v>
      </c>
      <c r="B73" s="19" t="str">
        <f t="shared" si="6"/>
        <v>2.80 ms</v>
      </c>
      <c r="C73" s="24">
        <f t="shared" si="8"/>
        <v>2802.5</v>
      </c>
      <c r="D73" s="24">
        <f t="shared" si="7"/>
        <v>356.8242640499554</v>
      </c>
      <c r="E73" s="6" t="s">
        <v>590</v>
      </c>
      <c r="F73" s="19" t="str">
        <f t="shared" si="9"/>
        <v>1500 ms</v>
      </c>
      <c r="G73" s="22">
        <f t="shared" si="5"/>
        <v>1500000</v>
      </c>
      <c r="H73" s="24">
        <f t="shared" si="3"/>
        <v>0.6666666666666666</v>
      </c>
    </row>
    <row r="74" spans="1:8" ht="12.75">
      <c r="A74" s="3" t="s">
        <v>283</v>
      </c>
      <c r="B74" s="19" t="str">
        <f t="shared" si="6"/>
        <v>2.86 ms</v>
      </c>
      <c r="C74" s="24">
        <f t="shared" si="8"/>
        <v>2855.8333333333335</v>
      </c>
      <c r="D74" s="24">
        <f t="shared" si="7"/>
        <v>350.16049022468627</v>
      </c>
      <c r="E74" s="6" t="s">
        <v>591</v>
      </c>
      <c r="F74" s="19" t="str">
        <f t="shared" si="9"/>
        <v>1467 ms</v>
      </c>
      <c r="G74" s="22">
        <f t="shared" si="5"/>
        <v>1466666.6666666667</v>
      </c>
      <c r="H74" s="24">
        <f t="shared" si="3"/>
        <v>0.6818181818181818</v>
      </c>
    </row>
    <row r="75" spans="1:8" ht="12.75">
      <c r="A75" s="3" t="s">
        <v>284</v>
      </c>
      <c r="B75" s="19" t="str">
        <f t="shared" si="6"/>
        <v>2.91 ms</v>
      </c>
      <c r="C75" s="24">
        <f t="shared" si="8"/>
        <v>2909.166666666667</v>
      </c>
      <c r="D75" s="24">
        <f t="shared" si="7"/>
        <v>343.7410484101976</v>
      </c>
      <c r="E75" s="6" t="s">
        <v>592</v>
      </c>
      <c r="F75" s="19" t="str">
        <f t="shared" si="9"/>
        <v>1433 ms</v>
      </c>
      <c r="G75" s="22">
        <f t="shared" si="5"/>
        <v>1433333.3333333333</v>
      </c>
      <c r="H75" s="24">
        <f t="shared" si="3"/>
        <v>0.6976744186046512</v>
      </c>
    </row>
    <row r="76" spans="1:8" ht="12.75">
      <c r="A76" s="3" t="s">
        <v>285</v>
      </c>
      <c r="B76" s="19" t="str">
        <f t="shared" si="6"/>
        <v>2.96 ms</v>
      </c>
      <c r="C76" s="24">
        <f t="shared" si="8"/>
        <v>2962.5</v>
      </c>
      <c r="D76" s="24">
        <f t="shared" si="7"/>
        <v>337.55274261603375</v>
      </c>
      <c r="E76" s="6" t="s">
        <v>593</v>
      </c>
      <c r="F76" s="19" t="str">
        <f t="shared" si="9"/>
        <v>1400 ms</v>
      </c>
      <c r="G76" s="22">
        <f t="shared" si="5"/>
        <v>1400000</v>
      </c>
      <c r="H76" s="24">
        <f t="shared" si="3"/>
        <v>0.7142857142857143</v>
      </c>
    </row>
    <row r="77" spans="1:8" ht="12.75">
      <c r="A77" s="3" t="s">
        <v>286</v>
      </c>
      <c r="B77" s="19" t="str">
        <f t="shared" si="6"/>
        <v>3.02 ms</v>
      </c>
      <c r="C77" s="24">
        <f t="shared" si="8"/>
        <v>3015.8333333333335</v>
      </c>
      <c r="D77" s="24">
        <f t="shared" si="7"/>
        <v>331.58331030671457</v>
      </c>
      <c r="E77" s="6" t="s">
        <v>594</v>
      </c>
      <c r="F77" s="19" t="str">
        <f t="shared" si="9"/>
        <v>1367 ms</v>
      </c>
      <c r="G77" s="22">
        <f t="shared" si="5"/>
        <v>1366666.6666666667</v>
      </c>
      <c r="H77" s="24">
        <f t="shared" si="3"/>
        <v>0.7317073170731707</v>
      </c>
    </row>
    <row r="78" spans="1:8" ht="12.75">
      <c r="A78" s="3" t="s">
        <v>213</v>
      </c>
      <c r="B78" s="19" t="str">
        <f t="shared" si="6"/>
        <v>3.07 ms</v>
      </c>
      <c r="C78" s="24">
        <f t="shared" si="8"/>
        <v>3069.166666666667</v>
      </c>
      <c r="D78" s="24">
        <f t="shared" si="7"/>
        <v>325.821341297855</v>
      </c>
      <c r="E78" s="6" t="s">
        <v>595</v>
      </c>
      <c r="F78" s="19" t="str">
        <f t="shared" si="9"/>
        <v>1333 ms</v>
      </c>
      <c r="G78" s="22">
        <f t="shared" si="5"/>
        <v>1333333.3333333333</v>
      </c>
      <c r="H78" s="24">
        <f t="shared" si="3"/>
        <v>0.75</v>
      </c>
    </row>
    <row r="79" spans="1:8" ht="12.75">
      <c r="A79" s="3" t="s">
        <v>287</v>
      </c>
      <c r="B79" s="19" t="str">
        <f t="shared" si="6"/>
        <v>3.12 ms</v>
      </c>
      <c r="C79" s="24">
        <f t="shared" si="8"/>
        <v>3122.5</v>
      </c>
      <c r="D79" s="24">
        <f t="shared" si="7"/>
        <v>320.2562049639712</v>
      </c>
      <c r="E79" s="6" t="s">
        <v>596</v>
      </c>
      <c r="F79" s="19" t="str">
        <f t="shared" si="9"/>
        <v>1300 ms</v>
      </c>
      <c r="G79" s="22">
        <f t="shared" si="5"/>
        <v>1300000</v>
      </c>
      <c r="H79" s="24">
        <f t="shared" si="3"/>
        <v>0.7692307692307693</v>
      </c>
    </row>
    <row r="80" spans="1:8" ht="12.75">
      <c r="A80" s="3" t="s">
        <v>288</v>
      </c>
      <c r="B80" s="19" t="str">
        <f t="shared" si="6"/>
        <v>3.18 ms</v>
      </c>
      <c r="C80" s="24">
        <f t="shared" si="8"/>
        <v>3175.8333333333335</v>
      </c>
      <c r="D80" s="24">
        <f t="shared" si="7"/>
        <v>314.8779847808974</v>
      </c>
      <c r="E80" s="6" t="s">
        <v>597</v>
      </c>
      <c r="F80" s="19" t="str">
        <f t="shared" si="9"/>
        <v>1267 ms</v>
      </c>
      <c r="G80" s="22">
        <f t="shared" si="5"/>
        <v>1266666.6666666667</v>
      </c>
      <c r="H80" s="24">
        <f t="shared" si="3"/>
        <v>0.7894736842105262</v>
      </c>
    </row>
    <row r="81" spans="1:8" ht="12.75">
      <c r="A81" s="3" t="s">
        <v>289</v>
      </c>
      <c r="B81" s="19" t="str">
        <f t="shared" si="6"/>
        <v>3.23 ms</v>
      </c>
      <c r="C81" s="24">
        <f t="shared" si="8"/>
        <v>3229.166666666667</v>
      </c>
      <c r="D81" s="24">
        <f t="shared" si="7"/>
        <v>309.67741935483866</v>
      </c>
      <c r="E81" s="6" t="s">
        <v>598</v>
      </c>
      <c r="F81" s="19" t="str">
        <f t="shared" si="9"/>
        <v>1233 ms</v>
      </c>
      <c r="G81" s="22">
        <f t="shared" si="5"/>
        <v>1233333.3333333333</v>
      </c>
      <c r="H81" s="24">
        <f t="shared" si="3"/>
        <v>0.8108108108108109</v>
      </c>
    </row>
    <row r="82" spans="1:8" ht="12.75">
      <c r="A82" s="3" t="s">
        <v>290</v>
      </c>
      <c r="B82" s="19" t="str">
        <f t="shared" si="6"/>
        <v>3.28 ms</v>
      </c>
      <c r="C82" s="24">
        <f t="shared" si="8"/>
        <v>3282.5</v>
      </c>
      <c r="D82" s="24">
        <f t="shared" si="7"/>
        <v>304.64584920030467</v>
      </c>
      <c r="E82" s="6" t="s">
        <v>599</v>
      </c>
      <c r="F82" s="19" t="str">
        <f t="shared" si="9"/>
        <v>1200 ms</v>
      </c>
      <c r="G82" s="22">
        <f t="shared" si="5"/>
        <v>1200000</v>
      </c>
      <c r="H82" s="24">
        <f t="shared" si="3"/>
        <v>0.8333333333333334</v>
      </c>
    </row>
    <row r="83" spans="1:8" ht="12.75">
      <c r="A83" s="3" t="s">
        <v>291</v>
      </c>
      <c r="B83" s="19" t="str">
        <f t="shared" si="6"/>
        <v>3.34 ms</v>
      </c>
      <c r="C83" s="24">
        <f t="shared" si="8"/>
        <v>3335.8333333333335</v>
      </c>
      <c r="D83" s="24">
        <f t="shared" si="7"/>
        <v>299.77516862353235</v>
      </c>
      <c r="E83" s="6" t="s">
        <v>600</v>
      </c>
      <c r="F83" s="19" t="str">
        <f t="shared" si="9"/>
        <v>1167 ms</v>
      </c>
      <c r="G83" s="22">
        <f t="shared" si="5"/>
        <v>1166666.6666666667</v>
      </c>
      <c r="H83" s="24">
        <f t="shared" si="3"/>
        <v>0.8571428571428571</v>
      </c>
    </row>
    <row r="84" spans="1:8" ht="12.75">
      <c r="A84" s="3" t="s">
        <v>292</v>
      </c>
      <c r="B84" s="19" t="str">
        <f t="shared" si="6"/>
        <v>3.39 ms</v>
      </c>
      <c r="C84" s="24">
        <f t="shared" si="8"/>
        <v>3389.166666666667</v>
      </c>
      <c r="D84" s="24">
        <f t="shared" si="7"/>
        <v>295.05778214900414</v>
      </c>
      <c r="E84" s="6" t="s">
        <v>601</v>
      </c>
      <c r="F84" s="19" t="str">
        <f t="shared" si="9"/>
        <v>1133 ms</v>
      </c>
      <c r="G84" s="22">
        <f t="shared" si="5"/>
        <v>1133333.3333333333</v>
      </c>
      <c r="H84" s="24">
        <f t="shared" si="3"/>
        <v>0.8823529411764707</v>
      </c>
    </row>
    <row r="85" spans="1:8" ht="12.75">
      <c r="A85" s="3" t="s">
        <v>293</v>
      </c>
      <c r="B85" s="19" t="str">
        <f t="shared" si="6"/>
        <v>3.44 ms</v>
      </c>
      <c r="C85" s="24">
        <f t="shared" si="8"/>
        <v>3442.5</v>
      </c>
      <c r="D85" s="24">
        <f t="shared" si="7"/>
        <v>290.48656499636894</v>
      </c>
      <c r="E85" s="6" t="s">
        <v>602</v>
      </c>
      <c r="F85" s="19" t="str">
        <f t="shared" si="9"/>
        <v>1100 ms</v>
      </c>
      <c r="G85" s="22">
        <f t="shared" si="5"/>
        <v>1100000</v>
      </c>
      <c r="H85" s="24">
        <f t="shared" si="3"/>
        <v>0.9090909090909091</v>
      </c>
    </row>
    <row r="86" spans="1:8" ht="12.75">
      <c r="A86" s="3" t="s">
        <v>294</v>
      </c>
      <c r="B86" s="19" t="str">
        <f t="shared" si="6"/>
        <v>3.50 ms</v>
      </c>
      <c r="C86" s="24">
        <f t="shared" si="8"/>
        <v>3495.8333333333335</v>
      </c>
      <c r="D86" s="24">
        <f t="shared" si="7"/>
        <v>286.0548271752086</v>
      </c>
      <c r="E86" s="6" t="s">
        <v>603</v>
      </c>
      <c r="F86" s="19" t="str">
        <f>CONCATENATE(TEXT(FLOOR(G86/1000+0.5,1),0)," ms")</f>
        <v>1067 ms</v>
      </c>
      <c r="G86" s="22">
        <f t="shared" si="5"/>
        <v>1066666.6666666667</v>
      </c>
      <c r="H86" s="24">
        <f aca="true" t="shared" si="10" ref="H86:H149">1000000/G86</f>
        <v>0.9374999999999999</v>
      </c>
    </row>
    <row r="87" spans="1:8" ht="12.75">
      <c r="A87" s="3" t="s">
        <v>295</v>
      </c>
      <c r="B87" s="19" t="str">
        <f t="shared" si="6"/>
        <v>3.55 ms</v>
      </c>
      <c r="C87" s="24">
        <f t="shared" si="8"/>
        <v>3549.166666666667</v>
      </c>
      <c r="D87" s="24">
        <f t="shared" si="7"/>
        <v>281.75628081709317</v>
      </c>
      <c r="E87" s="6" t="s">
        <v>604</v>
      </c>
      <c r="F87" s="19" t="str">
        <f>CONCATENATE(TEXT(FLOOR(G87/1000+0.5,1),0)," ms")</f>
        <v>1033 ms</v>
      </c>
      <c r="G87" s="22">
        <f aca="true" t="shared" si="11" ref="G87:G117">(2048-E87)*1000000/30</f>
        <v>1033333.3333333334</v>
      </c>
      <c r="H87" s="24">
        <f t="shared" si="10"/>
        <v>0.9677419354838709</v>
      </c>
    </row>
    <row r="88" spans="1:8" ht="12.75">
      <c r="A88" s="3" t="s">
        <v>296</v>
      </c>
      <c r="B88" s="19" t="str">
        <f t="shared" si="6"/>
        <v>3.60 ms</v>
      </c>
      <c r="C88" s="24">
        <f t="shared" si="8"/>
        <v>3602.5</v>
      </c>
      <c r="D88" s="24">
        <f t="shared" si="7"/>
        <v>277.58501040943787</v>
      </c>
      <c r="E88" s="6" t="s">
        <v>218</v>
      </c>
      <c r="F88" s="19" t="str">
        <f>CONCATENATE(TEXT(FLOOR(G88/1000+0.5,1),0)," ms")</f>
        <v>1000 ms</v>
      </c>
      <c r="G88" s="22">
        <f t="shared" si="11"/>
        <v>1000000</v>
      </c>
      <c r="H88" s="24">
        <f t="shared" si="10"/>
        <v>1</v>
      </c>
    </row>
    <row r="89" spans="1:8" ht="12.75">
      <c r="A89" s="3" t="s">
        <v>297</v>
      </c>
      <c r="B89" s="19" t="str">
        <f t="shared" si="6"/>
        <v>3.66 ms</v>
      </c>
      <c r="C89" s="24">
        <f t="shared" si="8"/>
        <v>3655.8333333333335</v>
      </c>
      <c r="D89" s="24">
        <f t="shared" si="7"/>
        <v>273.5354456348302</v>
      </c>
      <c r="E89" s="6" t="s">
        <v>605</v>
      </c>
      <c r="F89" s="19" t="str">
        <f aca="true" t="shared" si="12" ref="F89:F115">CONCATENATE(TEXT(FLOOR(G89/1000+0.05,0.1),"0.0")," ms")</f>
        <v>966.7 ms</v>
      </c>
      <c r="G89" s="22">
        <f t="shared" si="11"/>
        <v>966666.6666666666</v>
      </c>
      <c r="H89" s="24">
        <f t="shared" si="10"/>
        <v>1.0344827586206897</v>
      </c>
    </row>
    <row r="90" spans="1:8" ht="12.75">
      <c r="A90" s="3" t="s">
        <v>298</v>
      </c>
      <c r="B90" s="19" t="str">
        <f t="shared" si="6"/>
        <v>3.71 ms</v>
      </c>
      <c r="C90" s="24">
        <f t="shared" si="8"/>
        <v>3709.166666666667</v>
      </c>
      <c r="D90" s="24">
        <f t="shared" si="7"/>
        <v>269.6023365535834</v>
      </c>
      <c r="E90" s="6" t="s">
        <v>606</v>
      </c>
      <c r="F90" s="19" t="str">
        <f t="shared" si="12"/>
        <v>933.3 ms</v>
      </c>
      <c r="G90" s="22">
        <f t="shared" si="11"/>
        <v>933333.3333333334</v>
      </c>
      <c r="H90" s="24">
        <f t="shared" si="10"/>
        <v>1.0714285714285714</v>
      </c>
    </row>
    <row r="91" spans="1:8" ht="12.75">
      <c r="A91" s="3" t="s">
        <v>299</v>
      </c>
      <c r="B91" s="19" t="str">
        <f t="shared" si="6"/>
        <v>3.76 ms</v>
      </c>
      <c r="C91" s="24">
        <f t="shared" si="8"/>
        <v>3762.5</v>
      </c>
      <c r="D91" s="24">
        <f t="shared" si="7"/>
        <v>265.78073089700996</v>
      </c>
      <c r="E91" s="6" t="s">
        <v>607</v>
      </c>
      <c r="F91" s="19" t="str">
        <f t="shared" si="12"/>
        <v>900.0 ms</v>
      </c>
      <c r="G91" s="22">
        <f t="shared" si="11"/>
        <v>900000</v>
      </c>
      <c r="H91" s="24">
        <f t="shared" si="10"/>
        <v>1.1111111111111112</v>
      </c>
    </row>
    <row r="92" spans="1:8" ht="12.75">
      <c r="A92" s="3" t="s">
        <v>300</v>
      </c>
      <c r="B92" s="19" t="str">
        <f t="shared" si="6"/>
        <v>3.82 ms</v>
      </c>
      <c r="C92" s="24">
        <f t="shared" si="8"/>
        <v>3815.8333333333335</v>
      </c>
      <c r="D92" s="24">
        <f t="shared" si="7"/>
        <v>262.065953264905</v>
      </c>
      <c r="E92" s="6" t="s">
        <v>608</v>
      </c>
      <c r="F92" s="19" t="str">
        <f t="shared" si="12"/>
        <v>866.7 ms</v>
      </c>
      <c r="G92" s="22">
        <f t="shared" si="11"/>
        <v>866666.6666666666</v>
      </c>
      <c r="H92" s="24">
        <f t="shared" si="10"/>
        <v>1.153846153846154</v>
      </c>
    </row>
    <row r="93" spans="1:8" ht="12.75">
      <c r="A93" s="3" t="s">
        <v>301</v>
      </c>
      <c r="B93" s="19" t="str">
        <f t="shared" si="6"/>
        <v>3.87 ms</v>
      </c>
      <c r="C93" s="24">
        <f t="shared" si="8"/>
        <v>3869.166666666667</v>
      </c>
      <c r="D93" s="24">
        <f t="shared" si="7"/>
        <v>258.45358604350633</v>
      </c>
      <c r="E93" s="6" t="s">
        <v>609</v>
      </c>
      <c r="F93" s="19" t="str">
        <f t="shared" si="12"/>
        <v>833.3 ms</v>
      </c>
      <c r="G93" s="22">
        <f t="shared" si="11"/>
        <v>833333.3333333334</v>
      </c>
      <c r="H93" s="24">
        <f t="shared" si="10"/>
        <v>1.2</v>
      </c>
    </row>
    <row r="94" spans="1:8" ht="12.75">
      <c r="A94" s="3" t="s">
        <v>302</v>
      </c>
      <c r="B94" s="19" t="str">
        <f t="shared" si="6"/>
        <v>3.92 ms</v>
      </c>
      <c r="C94" s="24">
        <f t="shared" si="8"/>
        <v>3922.5</v>
      </c>
      <c r="D94" s="24">
        <f t="shared" si="7"/>
        <v>254.93945188017847</v>
      </c>
      <c r="E94" s="6" t="s">
        <v>610</v>
      </c>
      <c r="F94" s="19" t="str">
        <f t="shared" si="12"/>
        <v>800.0 ms</v>
      </c>
      <c r="G94" s="22">
        <f t="shared" si="11"/>
        <v>800000</v>
      </c>
      <c r="H94" s="24">
        <f t="shared" si="10"/>
        <v>1.25</v>
      </c>
    </row>
    <row r="95" spans="1:8" ht="12.75">
      <c r="A95" s="3" t="s">
        <v>303</v>
      </c>
      <c r="B95" s="19" t="str">
        <f t="shared" si="6"/>
        <v>3.98 ms</v>
      </c>
      <c r="C95" s="24">
        <f t="shared" si="8"/>
        <v>3975.8333333333335</v>
      </c>
      <c r="D95" s="24">
        <f t="shared" si="7"/>
        <v>251.5195975686439</v>
      </c>
      <c r="E95" s="6" t="s">
        <v>611</v>
      </c>
      <c r="F95" s="19" t="str">
        <f t="shared" si="12"/>
        <v>766.7 ms</v>
      </c>
      <c r="G95" s="22">
        <f t="shared" si="11"/>
        <v>766666.6666666666</v>
      </c>
      <c r="H95" s="24">
        <f t="shared" si="10"/>
        <v>1.3043478260869565</v>
      </c>
    </row>
    <row r="96" spans="1:8" ht="12.75">
      <c r="A96" s="3" t="s">
        <v>304</v>
      </c>
      <c r="B96" s="19" t="str">
        <f t="shared" si="6"/>
        <v>4.03 ms</v>
      </c>
      <c r="C96" s="24">
        <f t="shared" si="8"/>
        <v>4029.166666666667</v>
      </c>
      <c r="D96" s="24">
        <f t="shared" si="7"/>
        <v>248.1902792140641</v>
      </c>
      <c r="E96" s="6" t="s">
        <v>612</v>
      </c>
      <c r="F96" s="19" t="str">
        <f t="shared" si="12"/>
        <v>733.3 ms</v>
      </c>
      <c r="G96" s="22">
        <f t="shared" si="11"/>
        <v>733333.3333333334</v>
      </c>
      <c r="H96" s="24">
        <f t="shared" si="10"/>
        <v>1.3636363636363635</v>
      </c>
    </row>
    <row r="97" spans="1:8" ht="12.75">
      <c r="A97" s="3" t="s">
        <v>305</v>
      </c>
      <c r="B97" s="19" t="str">
        <f t="shared" si="6"/>
        <v>4.08 ms</v>
      </c>
      <c r="C97" s="24">
        <f t="shared" si="8"/>
        <v>4082.5</v>
      </c>
      <c r="D97" s="24">
        <f t="shared" si="7"/>
        <v>244.9479485609308</v>
      </c>
      <c r="E97" s="6" t="s">
        <v>613</v>
      </c>
      <c r="F97" s="19" t="str">
        <f t="shared" si="12"/>
        <v>700.0 ms</v>
      </c>
      <c r="G97" s="22">
        <f t="shared" si="11"/>
        <v>700000</v>
      </c>
      <c r="H97" s="24">
        <f t="shared" si="10"/>
        <v>1.4285714285714286</v>
      </c>
    </row>
    <row r="98" spans="1:8" ht="12.75">
      <c r="A98" s="3" t="s">
        <v>306</v>
      </c>
      <c r="B98" s="19" t="str">
        <f t="shared" si="6"/>
        <v>4.14 ms</v>
      </c>
      <c r="C98" s="24">
        <f t="shared" si="8"/>
        <v>4135.833333333334</v>
      </c>
      <c r="D98" s="24">
        <f t="shared" si="7"/>
        <v>241.7892403788031</v>
      </c>
      <c r="E98" s="6" t="s">
        <v>614</v>
      </c>
      <c r="F98" s="19" t="str">
        <f t="shared" si="12"/>
        <v>666.7 ms</v>
      </c>
      <c r="G98" s="22">
        <f t="shared" si="11"/>
        <v>666666.6666666666</v>
      </c>
      <c r="H98" s="24">
        <f t="shared" si="10"/>
        <v>1.5</v>
      </c>
    </row>
    <row r="99" spans="1:8" ht="12.75">
      <c r="A99" s="3" t="s">
        <v>307</v>
      </c>
      <c r="B99" s="19" t="str">
        <f t="shared" si="6"/>
        <v>4.19 ms</v>
      </c>
      <c r="C99" s="24">
        <f t="shared" si="8"/>
        <v>4189.166666666667</v>
      </c>
      <c r="D99" s="24">
        <f t="shared" si="7"/>
        <v>238.71096081161724</v>
      </c>
      <c r="E99" s="6" t="s">
        <v>615</v>
      </c>
      <c r="F99" s="19" t="str">
        <f t="shared" si="12"/>
        <v>633.3 ms</v>
      </c>
      <c r="G99" s="22">
        <f t="shared" si="11"/>
        <v>633333.3333333334</v>
      </c>
      <c r="H99" s="24">
        <f t="shared" si="10"/>
        <v>1.5789473684210524</v>
      </c>
    </row>
    <row r="100" spans="1:8" ht="12.75">
      <c r="A100" s="3" t="s">
        <v>308</v>
      </c>
      <c r="B100" s="19" t="str">
        <f t="shared" si="6"/>
        <v>4.24 ms</v>
      </c>
      <c r="C100" s="24">
        <f t="shared" si="8"/>
        <v>4242.5</v>
      </c>
      <c r="D100" s="24">
        <f t="shared" si="7"/>
        <v>235.7100766057749</v>
      </c>
      <c r="E100" s="6" t="s">
        <v>616</v>
      </c>
      <c r="F100" s="19" t="str">
        <f t="shared" si="12"/>
        <v>600.0 ms</v>
      </c>
      <c r="G100" s="22">
        <f t="shared" si="11"/>
        <v>600000</v>
      </c>
      <c r="H100" s="24">
        <f t="shared" si="10"/>
        <v>1.6666666666666667</v>
      </c>
    </row>
    <row r="101" spans="1:8" ht="12.75">
      <c r="A101" s="3" t="s">
        <v>309</v>
      </c>
      <c r="B101" s="19" t="str">
        <f t="shared" si="6"/>
        <v>4.30 ms</v>
      </c>
      <c r="C101" s="24">
        <f t="shared" si="8"/>
        <v>4295.833333333334</v>
      </c>
      <c r="D101" s="24">
        <f t="shared" si="7"/>
        <v>232.7837051406401</v>
      </c>
      <c r="E101" s="6" t="s">
        <v>617</v>
      </c>
      <c r="F101" s="19" t="str">
        <f t="shared" si="12"/>
        <v>566.7 ms</v>
      </c>
      <c r="G101" s="22">
        <f t="shared" si="11"/>
        <v>566666.6666666666</v>
      </c>
      <c r="H101" s="24">
        <f t="shared" si="10"/>
        <v>1.7647058823529413</v>
      </c>
    </row>
    <row r="102" spans="1:8" ht="12.75">
      <c r="A102" s="3" t="s">
        <v>310</v>
      </c>
      <c r="B102" s="19" t="str">
        <f t="shared" si="6"/>
        <v>4.35 ms</v>
      </c>
      <c r="C102" s="24">
        <f t="shared" si="8"/>
        <v>4349.166666666667</v>
      </c>
      <c r="D102" s="24">
        <f t="shared" si="7"/>
        <v>229.9291051925656</v>
      </c>
      <c r="E102" s="6" t="s">
        <v>618</v>
      </c>
      <c r="F102" s="19" t="str">
        <f t="shared" si="12"/>
        <v>533.3 ms</v>
      </c>
      <c r="G102" s="22">
        <f t="shared" si="11"/>
        <v>533333.3333333334</v>
      </c>
      <c r="H102" s="24">
        <f t="shared" si="10"/>
        <v>1.8749999999999998</v>
      </c>
    </row>
    <row r="103" spans="1:8" ht="12.75">
      <c r="A103" s="3" t="s">
        <v>311</v>
      </c>
      <c r="B103" s="19" t="str">
        <f aca="true" t="shared" si="13" ref="B103:B166">CONCATENATE(TEXT((FLOOR(C103+5,10)/1000),"0.00")," ms")</f>
        <v>4.40 ms</v>
      </c>
      <c r="C103" s="24">
        <f t="shared" si="8"/>
        <v>4402.5</v>
      </c>
      <c r="D103" s="24">
        <f aca="true" t="shared" si="14" ref="D103:D166">1000000/C103</f>
        <v>227.14366837024417</v>
      </c>
      <c r="E103" s="6" t="s">
        <v>220</v>
      </c>
      <c r="F103" s="19" t="str">
        <f t="shared" si="12"/>
        <v>500.0 ms</v>
      </c>
      <c r="G103" s="22">
        <f t="shared" si="11"/>
        <v>500000</v>
      </c>
      <c r="H103" s="24">
        <f t="shared" si="10"/>
        <v>2</v>
      </c>
    </row>
    <row r="104" spans="1:8" ht="12.75">
      <c r="A104" s="3" t="s">
        <v>312</v>
      </c>
      <c r="B104" s="19" t="str">
        <f t="shared" si="13"/>
        <v>4.46 ms</v>
      </c>
      <c r="C104" s="24">
        <f aca="true" t="shared" si="15" ref="C104:C167">((312-(511-A104))*64+35)/1.2</f>
        <v>4455.833333333334</v>
      </c>
      <c r="D104" s="24">
        <f t="shared" si="14"/>
        <v>224.4249111651393</v>
      </c>
      <c r="E104" s="6" t="s">
        <v>619</v>
      </c>
      <c r="F104" s="19" t="str">
        <f t="shared" si="12"/>
        <v>466.7 ms</v>
      </c>
      <c r="G104" s="22">
        <f t="shared" si="11"/>
        <v>466666.6666666667</v>
      </c>
      <c r="H104" s="24">
        <f t="shared" si="10"/>
        <v>2.142857142857143</v>
      </c>
    </row>
    <row r="105" spans="1:8" ht="12.75">
      <c r="A105" s="3" t="s">
        <v>313</v>
      </c>
      <c r="B105" s="19" t="str">
        <f t="shared" si="13"/>
        <v>4.51 ms</v>
      </c>
      <c r="C105" s="24">
        <f t="shared" si="15"/>
        <v>4509.166666666667</v>
      </c>
      <c r="D105" s="24">
        <f t="shared" si="14"/>
        <v>221.7704675660691</v>
      </c>
      <c r="E105" s="6" t="s">
        <v>620</v>
      </c>
      <c r="F105" s="19" t="str">
        <f t="shared" si="12"/>
        <v>433.3 ms</v>
      </c>
      <c r="G105" s="22">
        <f t="shared" si="11"/>
        <v>433333.3333333333</v>
      </c>
      <c r="H105" s="24">
        <f t="shared" si="10"/>
        <v>2.307692307692308</v>
      </c>
    </row>
    <row r="106" spans="1:8" ht="12.75">
      <c r="A106" s="3" t="s">
        <v>314</v>
      </c>
      <c r="B106" s="19" t="str">
        <f t="shared" si="13"/>
        <v>4.56 ms</v>
      </c>
      <c r="C106" s="24">
        <f t="shared" si="15"/>
        <v>4562.5</v>
      </c>
      <c r="D106" s="24">
        <f t="shared" si="14"/>
        <v>219.17808219178082</v>
      </c>
      <c r="E106" s="6" t="s">
        <v>621</v>
      </c>
      <c r="F106" s="19" t="str">
        <f t="shared" si="12"/>
        <v>400.0 ms</v>
      </c>
      <c r="G106" s="22">
        <f t="shared" si="11"/>
        <v>400000</v>
      </c>
      <c r="H106" s="24">
        <f t="shared" si="10"/>
        <v>2.5</v>
      </c>
    </row>
    <row r="107" spans="1:8" ht="12.75">
      <c r="A107" s="3" t="s">
        <v>315</v>
      </c>
      <c r="B107" s="19" t="str">
        <f t="shared" si="13"/>
        <v>4.62 ms</v>
      </c>
      <c r="C107" s="24">
        <f t="shared" si="15"/>
        <v>4615.833333333334</v>
      </c>
      <c r="D107" s="24">
        <f t="shared" si="14"/>
        <v>216.64560389962085</v>
      </c>
      <c r="E107" s="6" t="s">
        <v>622</v>
      </c>
      <c r="F107" s="19" t="str">
        <f t="shared" si="12"/>
        <v>366.7 ms</v>
      </c>
      <c r="G107" s="22">
        <f t="shared" si="11"/>
        <v>366666.6666666667</v>
      </c>
      <c r="H107" s="24">
        <f t="shared" si="10"/>
        <v>2.727272727272727</v>
      </c>
    </row>
    <row r="108" spans="1:8" ht="12.75">
      <c r="A108" s="3" t="s">
        <v>316</v>
      </c>
      <c r="B108" s="19" t="str">
        <f t="shared" si="13"/>
        <v>4.67 ms</v>
      </c>
      <c r="C108" s="24">
        <f t="shared" si="15"/>
        <v>4669.166666666667</v>
      </c>
      <c r="D108" s="24">
        <f t="shared" si="14"/>
        <v>214.17097983223272</v>
      </c>
      <c r="E108" s="6" t="s">
        <v>623</v>
      </c>
      <c r="F108" s="19" t="str">
        <f t="shared" si="12"/>
        <v>333.3 ms</v>
      </c>
      <c r="G108" s="22">
        <f t="shared" si="11"/>
        <v>333333.3333333333</v>
      </c>
      <c r="H108" s="24">
        <f t="shared" si="10"/>
        <v>3</v>
      </c>
    </row>
    <row r="109" spans="1:8" ht="12.75">
      <c r="A109" s="3" t="s">
        <v>317</v>
      </c>
      <c r="B109" s="19" t="str">
        <f t="shared" si="13"/>
        <v>4.72 ms</v>
      </c>
      <c r="C109" s="24">
        <f t="shared" si="15"/>
        <v>4722.5</v>
      </c>
      <c r="D109" s="24">
        <f t="shared" si="14"/>
        <v>211.75224986765485</v>
      </c>
      <c r="E109" s="6" t="s">
        <v>624</v>
      </c>
      <c r="F109" s="19" t="str">
        <f t="shared" si="12"/>
        <v>300.0 ms</v>
      </c>
      <c r="G109" s="22">
        <f t="shared" si="11"/>
        <v>300000</v>
      </c>
      <c r="H109" s="24">
        <f t="shared" si="10"/>
        <v>3.3333333333333335</v>
      </c>
    </row>
    <row r="110" spans="1:8" ht="12.75">
      <c r="A110" s="3" t="s">
        <v>318</v>
      </c>
      <c r="B110" s="19" t="str">
        <f t="shared" si="13"/>
        <v>4.78 ms</v>
      </c>
      <c r="C110" s="24">
        <f t="shared" si="15"/>
        <v>4775.833333333334</v>
      </c>
      <c r="D110" s="24">
        <f t="shared" si="14"/>
        <v>209.3875414412842</v>
      </c>
      <c r="E110" s="6" t="s">
        <v>625</v>
      </c>
      <c r="F110" s="19" t="str">
        <f t="shared" si="12"/>
        <v>266.7 ms</v>
      </c>
      <c r="G110" s="22">
        <f t="shared" si="11"/>
        <v>266666.6666666667</v>
      </c>
      <c r="H110" s="24">
        <f t="shared" si="10"/>
        <v>3.7499999999999996</v>
      </c>
    </row>
    <row r="111" spans="1:8" ht="12.75">
      <c r="A111" s="3" t="s">
        <v>319</v>
      </c>
      <c r="B111" s="19" t="str">
        <f t="shared" si="13"/>
        <v>4.83 ms</v>
      </c>
      <c r="C111" s="24">
        <f t="shared" si="15"/>
        <v>4829.166666666667</v>
      </c>
      <c r="D111" s="24">
        <f t="shared" si="14"/>
        <v>207.07506471095772</v>
      </c>
      <c r="E111" s="6" t="s">
        <v>626</v>
      </c>
      <c r="F111" s="19" t="str">
        <f t="shared" si="12"/>
        <v>233.3 ms</v>
      </c>
      <c r="G111" s="22">
        <f t="shared" si="11"/>
        <v>233333.33333333334</v>
      </c>
      <c r="H111" s="24">
        <f t="shared" si="10"/>
        <v>4.285714285714286</v>
      </c>
    </row>
    <row r="112" spans="1:8" ht="12.75">
      <c r="A112" s="3" t="s">
        <v>320</v>
      </c>
      <c r="B112" s="19" t="str">
        <f t="shared" si="13"/>
        <v>4.88 ms</v>
      </c>
      <c r="C112" s="24">
        <f t="shared" si="15"/>
        <v>4882.5</v>
      </c>
      <c r="D112" s="24">
        <f t="shared" si="14"/>
        <v>204.8131080389145</v>
      </c>
      <c r="E112" s="6" t="s">
        <v>627</v>
      </c>
      <c r="F112" s="19" t="str">
        <f t="shared" si="12"/>
        <v>200.0 ms</v>
      </c>
      <c r="G112" s="22">
        <f t="shared" si="11"/>
        <v>200000</v>
      </c>
      <c r="H112" s="24">
        <f t="shared" si="10"/>
        <v>5</v>
      </c>
    </row>
    <row r="113" spans="1:8" ht="12.75">
      <c r="A113" s="3" t="s">
        <v>321</v>
      </c>
      <c r="B113" s="19" t="str">
        <f t="shared" si="13"/>
        <v>4.94 ms</v>
      </c>
      <c r="C113" s="24">
        <f t="shared" si="15"/>
        <v>4935.833333333334</v>
      </c>
      <c r="D113" s="24">
        <f t="shared" si="14"/>
        <v>202.60003376667228</v>
      </c>
      <c r="E113" s="6" t="s">
        <v>628</v>
      </c>
      <c r="F113" s="19" t="str">
        <f t="shared" si="12"/>
        <v>166.7 ms</v>
      </c>
      <c r="G113" s="22">
        <f t="shared" si="11"/>
        <v>166666.66666666666</v>
      </c>
      <c r="H113" s="24">
        <f t="shared" si="10"/>
        <v>6</v>
      </c>
    </row>
    <row r="114" spans="1:8" ht="12.75">
      <c r="A114" s="3" t="s">
        <v>322</v>
      </c>
      <c r="B114" s="19" t="str">
        <f t="shared" si="13"/>
        <v>4.99 ms</v>
      </c>
      <c r="C114" s="24">
        <f t="shared" si="15"/>
        <v>4989.166666666667</v>
      </c>
      <c r="D114" s="24">
        <f t="shared" si="14"/>
        <v>200.4342742608986</v>
      </c>
      <c r="E114" s="6" t="s">
        <v>629</v>
      </c>
      <c r="F114" s="19" t="str">
        <f t="shared" si="12"/>
        <v>133.3 ms</v>
      </c>
      <c r="G114" s="22">
        <f t="shared" si="11"/>
        <v>133333.33333333334</v>
      </c>
      <c r="H114" s="24">
        <f t="shared" si="10"/>
        <v>7.499999999999999</v>
      </c>
    </row>
    <row r="115" spans="1:8" ht="12.75">
      <c r="A115" s="3" t="s">
        <v>323</v>
      </c>
      <c r="B115" s="19" t="str">
        <f t="shared" si="13"/>
        <v>5.04 ms</v>
      </c>
      <c r="C115" s="24">
        <f t="shared" si="15"/>
        <v>5042.5</v>
      </c>
      <c r="D115" s="24">
        <f t="shared" si="14"/>
        <v>198.31432821021318</v>
      </c>
      <c r="E115" s="6" t="s">
        <v>630</v>
      </c>
      <c r="F115" s="19" t="str">
        <f t="shared" si="12"/>
        <v>100.0 ms</v>
      </c>
      <c r="G115" s="22">
        <f t="shared" si="11"/>
        <v>100000</v>
      </c>
      <c r="H115" s="24">
        <f t="shared" si="10"/>
        <v>10</v>
      </c>
    </row>
    <row r="116" spans="1:8" ht="12.75">
      <c r="A116" s="3" t="s">
        <v>324</v>
      </c>
      <c r="B116" s="19" t="str">
        <f t="shared" si="13"/>
        <v>5.10 ms</v>
      </c>
      <c r="C116" s="24">
        <f t="shared" si="15"/>
        <v>5095.833333333334</v>
      </c>
      <c r="D116" s="24">
        <f t="shared" si="14"/>
        <v>196.238757154538</v>
      </c>
      <c r="E116" s="6" t="s">
        <v>631</v>
      </c>
      <c r="F116" s="19" t="str">
        <f aca="true" t="shared" si="16" ref="F116:F179">CONCATENATE(TEXT(FLOOR(G116/1000+0.005,0.01),"0.00")," ms")</f>
        <v>66.67 ms</v>
      </c>
      <c r="G116" s="22">
        <f t="shared" si="11"/>
        <v>66666.66666666667</v>
      </c>
      <c r="H116" s="24">
        <f t="shared" si="10"/>
        <v>14.999999999999998</v>
      </c>
    </row>
    <row r="117" spans="1:8" ht="12.75">
      <c r="A117" s="3" t="s">
        <v>325</v>
      </c>
      <c r="B117" s="19" t="str">
        <f t="shared" si="13"/>
        <v>5.15 ms</v>
      </c>
      <c r="C117" s="24">
        <f t="shared" si="15"/>
        <v>5149.166666666667</v>
      </c>
      <c r="D117" s="24">
        <f t="shared" si="14"/>
        <v>194.20618223013432</v>
      </c>
      <c r="E117" s="6" t="s">
        <v>632</v>
      </c>
      <c r="F117" s="19" t="str">
        <f t="shared" si="16"/>
        <v>33.33 ms</v>
      </c>
      <c r="G117" s="22">
        <f t="shared" si="11"/>
        <v>33333.333333333336</v>
      </c>
      <c r="H117" s="24">
        <f t="shared" si="10"/>
        <v>29.999999999999996</v>
      </c>
    </row>
    <row r="118" spans="1:8" ht="12.75">
      <c r="A118" s="3" t="s">
        <v>326</v>
      </c>
      <c r="B118" s="19" t="str">
        <f t="shared" si="13"/>
        <v>5.20 ms</v>
      </c>
      <c r="C118" s="24">
        <f t="shared" si="15"/>
        <v>5202.5</v>
      </c>
      <c r="D118" s="24">
        <f t="shared" si="14"/>
        <v>192.21528111484864</v>
      </c>
      <c r="E118" s="6" t="s">
        <v>219</v>
      </c>
      <c r="F118" s="28" t="str">
        <f t="shared" si="16"/>
        <v>33.30 ms</v>
      </c>
      <c r="G118" s="29">
        <f>1000000*(1/30.03)</f>
        <v>33300.0333000333</v>
      </c>
      <c r="H118" s="30">
        <f t="shared" si="10"/>
        <v>30.03</v>
      </c>
    </row>
    <row r="119" spans="1:8" ht="12.75">
      <c r="A119" s="3" t="s">
        <v>327</v>
      </c>
      <c r="B119" s="19" t="str">
        <f t="shared" si="13"/>
        <v>5.26 ms</v>
      </c>
      <c r="C119" s="24">
        <f t="shared" si="15"/>
        <v>5255.833333333334</v>
      </c>
      <c r="D119" s="24">
        <f t="shared" si="14"/>
        <v>190.26478515934673</v>
      </c>
      <c r="E119" s="6" t="s">
        <v>633</v>
      </c>
      <c r="F119" s="19" t="str">
        <f t="shared" si="16"/>
        <v>33.30 ms</v>
      </c>
      <c r="G119" s="22">
        <f aca="true" t="shared" si="17" ref="G119:G182">1000*(425+780*(2573-E119))/12288</f>
        <v>33296.305338541664</v>
      </c>
      <c r="H119" s="24">
        <f t="shared" si="10"/>
        <v>30.033362255435115</v>
      </c>
    </row>
    <row r="120" spans="1:8" ht="12.75">
      <c r="A120" s="3" t="s">
        <v>328</v>
      </c>
      <c r="B120" s="19" t="str">
        <f t="shared" si="13"/>
        <v>5.31 ms</v>
      </c>
      <c r="C120" s="24">
        <f t="shared" si="15"/>
        <v>5309.166666666667</v>
      </c>
      <c r="D120" s="24">
        <f t="shared" si="14"/>
        <v>188.35347669125724</v>
      </c>
      <c r="E120" s="6" t="s">
        <v>634</v>
      </c>
      <c r="F120" s="19" t="str">
        <f t="shared" si="16"/>
        <v>33.23 ms</v>
      </c>
      <c r="G120" s="22">
        <f t="shared" si="17"/>
        <v>33232.828776041664</v>
      </c>
      <c r="H120" s="24">
        <f t="shared" si="10"/>
        <v>30.09072765785511</v>
      </c>
    </row>
    <row r="121" spans="1:8" ht="12.75">
      <c r="A121" s="3" t="s">
        <v>329</v>
      </c>
      <c r="B121" s="19" t="str">
        <f t="shared" si="13"/>
        <v>5.36 ms</v>
      </c>
      <c r="C121" s="24">
        <f t="shared" si="15"/>
        <v>5362.5</v>
      </c>
      <c r="D121" s="24">
        <f t="shared" si="14"/>
        <v>186.4801864801865</v>
      </c>
      <c r="E121" s="6" t="s">
        <v>635</v>
      </c>
      <c r="F121" s="19" t="str">
        <f t="shared" si="16"/>
        <v>33.17 ms</v>
      </c>
      <c r="G121" s="22">
        <f t="shared" si="17"/>
        <v>33169.352213541664</v>
      </c>
      <c r="H121" s="24">
        <f t="shared" si="10"/>
        <v>30.14831262190709</v>
      </c>
    </row>
    <row r="122" spans="1:8" ht="12.75">
      <c r="A122" s="3" t="s">
        <v>214</v>
      </c>
      <c r="B122" s="19" t="str">
        <f t="shared" si="13"/>
        <v>5.42 ms</v>
      </c>
      <c r="C122" s="24">
        <f t="shared" si="15"/>
        <v>5415.833333333334</v>
      </c>
      <c r="D122" s="24">
        <f t="shared" si="14"/>
        <v>184.64379135251576</v>
      </c>
      <c r="E122" s="6" t="s">
        <v>636</v>
      </c>
      <c r="F122" s="19" t="str">
        <f t="shared" si="16"/>
        <v>33.11 ms</v>
      </c>
      <c r="G122" s="22">
        <f t="shared" si="17"/>
        <v>33105.875651041664</v>
      </c>
      <c r="H122" s="24">
        <f t="shared" si="10"/>
        <v>30.20611841054068</v>
      </c>
    </row>
    <row r="123" spans="1:8" ht="12.75">
      <c r="A123" s="3" t="s">
        <v>330</v>
      </c>
      <c r="B123" s="19" t="str">
        <f t="shared" si="13"/>
        <v>5.47 ms</v>
      </c>
      <c r="C123" s="24">
        <f t="shared" si="15"/>
        <v>5469.166666666667</v>
      </c>
      <c r="D123" s="24">
        <f t="shared" si="14"/>
        <v>182.8432119457565</v>
      </c>
      <c r="E123" s="6" t="s">
        <v>637</v>
      </c>
      <c r="F123" s="19" t="str">
        <f t="shared" si="16"/>
        <v>33.04 ms</v>
      </c>
      <c r="G123" s="22">
        <f t="shared" si="17"/>
        <v>33042.399088541664</v>
      </c>
      <c r="H123" s="24">
        <f t="shared" si="10"/>
        <v>30.26414629641032</v>
      </c>
    </row>
    <row r="124" spans="1:8" ht="12.75">
      <c r="A124" s="3" t="s">
        <v>331</v>
      </c>
      <c r="B124" s="19" t="str">
        <f t="shared" si="13"/>
        <v>5.52 ms</v>
      </c>
      <c r="C124" s="24">
        <f t="shared" si="15"/>
        <v>5522.5</v>
      </c>
      <c r="D124" s="24">
        <f t="shared" si="14"/>
        <v>181.07741059302853</v>
      </c>
      <c r="E124" s="6" t="s">
        <v>638</v>
      </c>
      <c r="F124" s="19" t="str">
        <f t="shared" si="16"/>
        <v>32.98 ms</v>
      </c>
      <c r="G124" s="22">
        <f t="shared" si="17"/>
        <v>32978.922526041664</v>
      </c>
      <c r="H124" s="24">
        <f t="shared" si="10"/>
        <v>30.32239756196869</v>
      </c>
    </row>
    <row r="125" spans="1:8" ht="12.75">
      <c r="A125" s="3" t="s">
        <v>332</v>
      </c>
      <c r="B125" s="19" t="str">
        <f t="shared" si="13"/>
        <v>5.58 ms</v>
      </c>
      <c r="C125" s="24">
        <f t="shared" si="15"/>
        <v>5575.833333333334</v>
      </c>
      <c r="D125" s="24">
        <f t="shared" si="14"/>
        <v>179.34538932894932</v>
      </c>
      <c r="E125" s="6" t="s">
        <v>639</v>
      </c>
      <c r="F125" s="19" t="str">
        <f t="shared" si="16"/>
        <v>32.92 ms</v>
      </c>
      <c r="G125" s="22">
        <f t="shared" si="17"/>
        <v>32915.445963541664</v>
      </c>
      <c r="H125" s="24">
        <f t="shared" si="10"/>
        <v>30.38087349956115</v>
      </c>
    </row>
    <row r="126" spans="1:8" ht="12.75">
      <c r="A126" s="3" t="s">
        <v>333</v>
      </c>
      <c r="B126" s="19" t="str">
        <f t="shared" si="13"/>
        <v>5.63 ms</v>
      </c>
      <c r="C126" s="24">
        <f t="shared" si="15"/>
        <v>5629.166666666667</v>
      </c>
      <c r="D126" s="24">
        <f t="shared" si="14"/>
        <v>177.6461880088823</v>
      </c>
      <c r="E126" s="6" t="s">
        <v>640</v>
      </c>
      <c r="F126" s="19" t="str">
        <f t="shared" si="16"/>
        <v>32.85 ms</v>
      </c>
      <c r="G126" s="22">
        <f t="shared" si="17"/>
        <v>32851.969401041664</v>
      </c>
      <c r="H126" s="24">
        <f t="shared" si="10"/>
        <v>30.43957541152136</v>
      </c>
    </row>
    <row r="127" spans="1:8" ht="12.75">
      <c r="A127" s="3" t="s">
        <v>334</v>
      </c>
      <c r="B127" s="19" t="str">
        <f t="shared" si="13"/>
        <v>5.68 ms</v>
      </c>
      <c r="C127" s="24">
        <f t="shared" si="15"/>
        <v>5682.5</v>
      </c>
      <c r="D127" s="24">
        <f t="shared" si="14"/>
        <v>175.9788825340959</v>
      </c>
      <c r="E127" s="6" t="s">
        <v>641</v>
      </c>
      <c r="F127" s="19" t="str">
        <f t="shared" si="16"/>
        <v>32.79 ms</v>
      </c>
      <c r="G127" s="22">
        <f t="shared" si="17"/>
        <v>32788.492838541664</v>
      </c>
      <c r="H127" s="24">
        <f t="shared" si="10"/>
        <v>30.498504610267933</v>
      </c>
    </row>
    <row r="128" spans="1:8" ht="12.75">
      <c r="A128" s="3" t="s">
        <v>335</v>
      </c>
      <c r="B128" s="19" t="str">
        <f t="shared" si="13"/>
        <v>5.74 ms</v>
      </c>
      <c r="C128" s="24">
        <f t="shared" si="15"/>
        <v>5735.833333333334</v>
      </c>
      <c r="D128" s="24">
        <f t="shared" si="14"/>
        <v>174.34258317594072</v>
      </c>
      <c r="E128" s="6" t="s">
        <v>642</v>
      </c>
      <c r="F128" s="19" t="str">
        <f t="shared" si="16"/>
        <v>32.73 ms</v>
      </c>
      <c r="G128" s="22">
        <f t="shared" si="17"/>
        <v>32725.016276041668</v>
      </c>
      <c r="H128" s="24">
        <f t="shared" si="10"/>
        <v>30.557662418402238</v>
      </c>
    </row>
    <row r="129" spans="1:8" ht="12.75">
      <c r="A129" s="3" t="s">
        <v>336</v>
      </c>
      <c r="B129" s="19" t="str">
        <f t="shared" si="13"/>
        <v>5.79 ms</v>
      </c>
      <c r="C129" s="24">
        <f t="shared" si="15"/>
        <v>5789.166666666667</v>
      </c>
      <c r="D129" s="24">
        <f t="shared" si="14"/>
        <v>172.7364329926587</v>
      </c>
      <c r="E129" s="6" t="s">
        <v>643</v>
      </c>
      <c r="F129" s="19" t="str">
        <f t="shared" si="16"/>
        <v>32.66 ms</v>
      </c>
      <c r="G129" s="22">
        <f t="shared" si="17"/>
        <v>32661.539713541668</v>
      </c>
      <c r="H129" s="24">
        <f t="shared" si="10"/>
        <v>30.617050168807385</v>
      </c>
    </row>
    <row r="130" spans="1:8" ht="12.75">
      <c r="A130" s="3" t="s">
        <v>337</v>
      </c>
      <c r="B130" s="19" t="str">
        <f t="shared" si="13"/>
        <v>5.84 ms</v>
      </c>
      <c r="C130" s="24">
        <f t="shared" si="15"/>
        <v>5842.5</v>
      </c>
      <c r="D130" s="24">
        <f t="shared" si="14"/>
        <v>171.15960633290544</v>
      </c>
      <c r="E130" s="6" t="s">
        <v>644</v>
      </c>
      <c r="F130" s="19" t="str">
        <f t="shared" si="16"/>
        <v>32.60 ms</v>
      </c>
      <c r="G130" s="22">
        <f t="shared" si="17"/>
        <v>32598.063151041668</v>
      </c>
      <c r="H130" s="24">
        <f t="shared" si="10"/>
        <v>30.676669204748293</v>
      </c>
    </row>
    <row r="131" spans="1:8" ht="12.75">
      <c r="A131" s="3" t="s">
        <v>338</v>
      </c>
      <c r="B131" s="19" t="str">
        <f t="shared" si="13"/>
        <v>5.90 ms</v>
      </c>
      <c r="C131" s="24">
        <f t="shared" si="15"/>
        <v>5895.833333333334</v>
      </c>
      <c r="D131" s="24">
        <f t="shared" si="14"/>
        <v>169.61130742049468</v>
      </c>
      <c r="E131" s="6" t="s">
        <v>645</v>
      </c>
      <c r="F131" s="19" t="str">
        <f t="shared" si="16"/>
        <v>32.53 ms</v>
      </c>
      <c r="G131" s="22">
        <f t="shared" si="17"/>
        <v>32534.586588541668</v>
      </c>
      <c r="H131" s="24">
        <f t="shared" si="10"/>
        <v>30.736520879972986</v>
      </c>
    </row>
    <row r="132" spans="1:8" ht="12.75">
      <c r="A132" s="3" t="s">
        <v>339</v>
      </c>
      <c r="B132" s="19" t="str">
        <f t="shared" si="13"/>
        <v>5.95 ms</v>
      </c>
      <c r="C132" s="24">
        <f t="shared" si="15"/>
        <v>5949.166666666667</v>
      </c>
      <c r="D132" s="24">
        <f t="shared" si="14"/>
        <v>168.09076901526822</v>
      </c>
      <c r="E132" s="6" t="s">
        <v>646</v>
      </c>
      <c r="F132" s="19" t="str">
        <f t="shared" si="16"/>
        <v>32.47 ms</v>
      </c>
      <c r="G132" s="22">
        <f t="shared" si="17"/>
        <v>32471.110026041668</v>
      </c>
      <c r="H132" s="24">
        <f t="shared" si="10"/>
        <v>30.79660655881505</v>
      </c>
    </row>
    <row r="133" spans="1:8" ht="12.75">
      <c r="A133" s="3" t="s">
        <v>340</v>
      </c>
      <c r="B133" s="19" t="str">
        <f t="shared" si="13"/>
        <v>6.00 ms</v>
      </c>
      <c r="C133" s="24">
        <f t="shared" si="15"/>
        <v>6002.5</v>
      </c>
      <c r="D133" s="24">
        <f t="shared" si="14"/>
        <v>166.5972511453561</v>
      </c>
      <c r="E133" s="6" t="s">
        <v>647</v>
      </c>
      <c r="F133" s="19" t="str">
        <f t="shared" si="16"/>
        <v>32.41 ms</v>
      </c>
      <c r="G133" s="22">
        <f t="shared" si="17"/>
        <v>32407.633463541668</v>
      </c>
      <c r="H133" s="24">
        <f t="shared" si="10"/>
        <v>30.85692761629732</v>
      </c>
    </row>
    <row r="134" spans="1:8" ht="12.75">
      <c r="A134" s="3" t="s">
        <v>341</v>
      </c>
      <c r="B134" s="19" t="str">
        <f t="shared" si="13"/>
        <v>6.06 ms</v>
      </c>
      <c r="C134" s="24">
        <f t="shared" si="15"/>
        <v>6055.833333333334</v>
      </c>
      <c r="D134" s="24">
        <f t="shared" si="14"/>
        <v>165.1300399064263</v>
      </c>
      <c r="E134" s="6" t="s">
        <v>648</v>
      </c>
      <c r="F134" s="19" t="str">
        <f t="shared" si="16"/>
        <v>32.34 ms</v>
      </c>
      <c r="G134" s="22">
        <f t="shared" si="17"/>
        <v>32344.156901041668</v>
      </c>
      <c r="H134" s="24">
        <f t="shared" si="10"/>
        <v>30.917485438236735</v>
      </c>
    </row>
    <row r="135" spans="1:8" ht="12.75">
      <c r="A135" s="3" t="s">
        <v>342</v>
      </c>
      <c r="B135" s="19" t="str">
        <f t="shared" si="13"/>
        <v>6.11 ms</v>
      </c>
      <c r="C135" s="24">
        <f t="shared" si="15"/>
        <v>6109.166666666667</v>
      </c>
      <c r="D135" s="24">
        <f t="shared" si="14"/>
        <v>163.6884463238303</v>
      </c>
      <c r="E135" s="6" t="s">
        <v>649</v>
      </c>
      <c r="F135" s="19" t="str">
        <f t="shared" si="16"/>
        <v>32.28 ms</v>
      </c>
      <c r="G135" s="22">
        <f t="shared" si="17"/>
        <v>32280.680338541668</v>
      </c>
      <c r="H135" s="24">
        <f t="shared" si="10"/>
        <v>30.97828142135051</v>
      </c>
    </row>
    <row r="136" spans="1:8" ht="12.75">
      <c r="A136" s="3" t="s">
        <v>343</v>
      </c>
      <c r="B136" s="19" t="str">
        <f t="shared" si="13"/>
        <v>6.16 ms</v>
      </c>
      <c r="C136" s="24">
        <f t="shared" si="15"/>
        <v>6162.5</v>
      </c>
      <c r="D136" s="24">
        <f t="shared" si="14"/>
        <v>162.27180527383368</v>
      </c>
      <c r="E136" s="6" t="s">
        <v>650</v>
      </c>
      <c r="F136" s="19" t="str">
        <f t="shared" si="16"/>
        <v>32.22 ms</v>
      </c>
      <c r="G136" s="22">
        <f t="shared" si="17"/>
        <v>32217.203776041668</v>
      </c>
      <c r="H136" s="24">
        <f t="shared" si="10"/>
        <v>31.039316973363476</v>
      </c>
    </row>
    <row r="137" spans="1:8" ht="12.75">
      <c r="A137" s="3" t="s">
        <v>344</v>
      </c>
      <c r="B137" s="19" t="str">
        <f t="shared" si="13"/>
        <v>6.22 ms</v>
      </c>
      <c r="C137" s="24">
        <f t="shared" si="15"/>
        <v>6215.833333333334</v>
      </c>
      <c r="D137" s="24">
        <f t="shared" si="14"/>
        <v>160.87947446038342</v>
      </c>
      <c r="E137" s="6" t="s">
        <v>651</v>
      </c>
      <c r="F137" s="19" t="str">
        <f t="shared" si="16"/>
        <v>32.15 ms</v>
      </c>
      <c r="G137" s="22">
        <f t="shared" si="17"/>
        <v>32153.727213541668</v>
      </c>
      <c r="H137" s="24">
        <f t="shared" si="10"/>
        <v>31.100593513116767</v>
      </c>
    </row>
    <row r="138" spans="1:8" ht="12.75">
      <c r="A138" s="3" t="s">
        <v>345</v>
      </c>
      <c r="B138" s="19" t="str">
        <f t="shared" si="13"/>
        <v>6.27 ms</v>
      </c>
      <c r="C138" s="24">
        <f t="shared" si="15"/>
        <v>6269.166666666667</v>
      </c>
      <c r="D138" s="24">
        <f t="shared" si="14"/>
        <v>159.51083344410475</v>
      </c>
      <c r="E138" s="6" t="s">
        <v>652</v>
      </c>
      <c r="F138" s="19" t="str">
        <f t="shared" si="16"/>
        <v>32.09 ms</v>
      </c>
      <c r="G138" s="22">
        <f t="shared" si="17"/>
        <v>32090.250651041668</v>
      </c>
      <c r="H138" s="24">
        <f t="shared" si="10"/>
        <v>31.16211247067774</v>
      </c>
    </row>
    <row r="139" spans="1:8" ht="12.75">
      <c r="A139" s="3" t="s">
        <v>346</v>
      </c>
      <c r="B139" s="19" t="str">
        <f t="shared" si="13"/>
        <v>6.32 ms</v>
      </c>
      <c r="C139" s="24">
        <f t="shared" si="15"/>
        <v>6322.5</v>
      </c>
      <c r="D139" s="24">
        <f t="shared" si="14"/>
        <v>158.16528272044286</v>
      </c>
      <c r="E139" s="6" t="s">
        <v>653</v>
      </c>
      <c r="F139" s="19" t="str">
        <f t="shared" si="16"/>
        <v>32.03 ms</v>
      </c>
      <c r="G139" s="22">
        <f t="shared" si="17"/>
        <v>32026.774088541668</v>
      </c>
      <c r="H139" s="24">
        <f t="shared" si="10"/>
        <v>31.223875287451243</v>
      </c>
    </row>
    <row r="140" spans="1:8" ht="12.75">
      <c r="A140" s="3" t="s">
        <v>347</v>
      </c>
      <c r="B140" s="19" t="str">
        <f t="shared" si="13"/>
        <v>6.38 ms</v>
      </c>
      <c r="C140" s="24">
        <f t="shared" si="15"/>
        <v>6375.833333333334</v>
      </c>
      <c r="D140" s="24">
        <f t="shared" si="14"/>
        <v>156.84224284407264</v>
      </c>
      <c r="E140" s="6" t="s">
        <v>654</v>
      </c>
      <c r="F140" s="19" t="str">
        <f t="shared" si="16"/>
        <v>31.96 ms</v>
      </c>
      <c r="G140" s="22">
        <f t="shared" si="17"/>
        <v>31963.297526041668</v>
      </c>
      <c r="H140" s="24">
        <f t="shared" si="10"/>
        <v>31.285883416292183</v>
      </c>
    </row>
    <row r="141" spans="1:8" ht="12.75">
      <c r="A141" s="3" t="s">
        <v>348</v>
      </c>
      <c r="B141" s="19" t="str">
        <f t="shared" si="13"/>
        <v>6.43 ms</v>
      </c>
      <c r="C141" s="24">
        <f t="shared" si="15"/>
        <v>6429.166666666667</v>
      </c>
      <c r="D141" s="24">
        <f t="shared" si="14"/>
        <v>155.54115359688916</v>
      </c>
      <c r="E141" s="6" t="s">
        <v>655</v>
      </c>
      <c r="F141" s="19" t="str">
        <f t="shared" si="16"/>
        <v>31.90 ms</v>
      </c>
      <c r="G141" s="22">
        <f t="shared" si="17"/>
        <v>31899.820963541668</v>
      </c>
      <c r="H141" s="24">
        <f t="shared" si="10"/>
        <v>31.348138321619448</v>
      </c>
    </row>
    <row r="142" spans="1:8" ht="12.75">
      <c r="A142" s="3" t="s">
        <v>349</v>
      </c>
      <c r="B142" s="19" t="str">
        <f t="shared" si="13"/>
        <v>6.48 ms</v>
      </c>
      <c r="C142" s="24">
        <f t="shared" si="15"/>
        <v>6482.5</v>
      </c>
      <c r="D142" s="24">
        <f t="shared" si="14"/>
        <v>154.26147319706902</v>
      </c>
      <c r="E142" s="6" t="s">
        <v>656</v>
      </c>
      <c r="F142" s="19" t="str">
        <f t="shared" si="16"/>
        <v>31.84 ms</v>
      </c>
      <c r="G142" s="22">
        <f t="shared" si="17"/>
        <v>31836.344401041668</v>
      </c>
      <c r="H142" s="24">
        <f t="shared" si="10"/>
        <v>31.41064147953119</v>
      </c>
    </row>
    <row r="143" spans="1:8" ht="12.75">
      <c r="A143" s="3" t="s">
        <v>350</v>
      </c>
      <c r="B143" s="19" t="str">
        <f t="shared" si="13"/>
        <v>6.54 ms</v>
      </c>
      <c r="C143" s="24">
        <f t="shared" si="15"/>
        <v>6535.833333333334</v>
      </c>
      <c r="D143" s="24">
        <f t="shared" si="14"/>
        <v>153.00267754685706</v>
      </c>
      <c r="E143" s="6" t="s">
        <v>657</v>
      </c>
      <c r="F143" s="19" t="str">
        <f t="shared" si="16"/>
        <v>31.77 ms</v>
      </c>
      <c r="G143" s="22">
        <f t="shared" si="17"/>
        <v>31772.867838541668</v>
      </c>
      <c r="H143" s="24">
        <f t="shared" si="10"/>
        <v>31.473394377921494</v>
      </c>
    </row>
    <row r="144" spans="1:8" ht="12.75">
      <c r="A144" s="3" t="s">
        <v>351</v>
      </c>
      <c r="B144" s="19" t="str">
        <f t="shared" si="13"/>
        <v>6.59 ms</v>
      </c>
      <c r="C144" s="24">
        <f t="shared" si="15"/>
        <v>6589.166666666667</v>
      </c>
      <c r="D144" s="24">
        <f t="shared" si="14"/>
        <v>151.76425951688375</v>
      </c>
      <c r="E144" s="6" t="s">
        <v>658</v>
      </c>
      <c r="F144" s="19" t="str">
        <f t="shared" si="16"/>
        <v>31.71 ms</v>
      </c>
      <c r="G144" s="22">
        <f t="shared" si="17"/>
        <v>31709.391276041668</v>
      </c>
      <c r="H144" s="24">
        <f t="shared" si="10"/>
        <v>31.536398516598442</v>
      </c>
    </row>
    <row r="145" spans="1:8" ht="12.75">
      <c r="A145" s="3" t="s">
        <v>352</v>
      </c>
      <c r="B145" s="19" t="str">
        <f t="shared" si="13"/>
        <v>6.64 ms</v>
      </c>
      <c r="C145" s="24">
        <f t="shared" si="15"/>
        <v>6642.5</v>
      </c>
      <c r="D145" s="24">
        <f t="shared" si="14"/>
        <v>150.54572826496047</v>
      </c>
      <c r="E145" s="6" t="s">
        <v>659</v>
      </c>
      <c r="F145" s="19" t="str">
        <f t="shared" si="16"/>
        <v>31.65 ms</v>
      </c>
      <c r="G145" s="22">
        <f t="shared" si="17"/>
        <v>31645.914713541668</v>
      </c>
      <c r="H145" s="24">
        <f t="shared" si="10"/>
        <v>31.599655407403596</v>
      </c>
    </row>
    <row r="146" spans="1:8" ht="12.75">
      <c r="A146" s="3" t="s">
        <v>353</v>
      </c>
      <c r="B146" s="19" t="str">
        <f t="shared" si="13"/>
        <v>6.70 ms</v>
      </c>
      <c r="C146" s="24">
        <f t="shared" si="15"/>
        <v>6695.833333333334</v>
      </c>
      <c r="D146" s="24">
        <f t="shared" si="14"/>
        <v>149.34660858742998</v>
      </c>
      <c r="E146" s="6" t="s">
        <v>660</v>
      </c>
      <c r="F146" s="19" t="str">
        <f t="shared" si="16"/>
        <v>31.58 ms</v>
      </c>
      <c r="G146" s="22">
        <f t="shared" si="17"/>
        <v>31582.438151041668</v>
      </c>
      <c r="H146" s="24">
        <f t="shared" si="10"/>
        <v>31.66316657433294</v>
      </c>
    </row>
    <row r="147" spans="1:8" ht="12.75">
      <c r="A147" s="3" t="s">
        <v>354</v>
      </c>
      <c r="B147" s="19" t="str">
        <f t="shared" si="13"/>
        <v>6.75 ms</v>
      </c>
      <c r="C147" s="24">
        <f t="shared" si="15"/>
        <v>6749.166666666667</v>
      </c>
      <c r="D147" s="24">
        <f t="shared" si="14"/>
        <v>148.16644030127176</v>
      </c>
      <c r="E147" s="6" t="s">
        <v>661</v>
      </c>
      <c r="F147" s="19" t="str">
        <f t="shared" si="16"/>
        <v>31.52 ms</v>
      </c>
      <c r="G147" s="22">
        <f t="shared" si="17"/>
        <v>31518.961588541668</v>
      </c>
      <c r="H147" s="24">
        <f t="shared" si="10"/>
        <v>31.726933553659258</v>
      </c>
    </row>
    <row r="148" spans="1:8" ht="12.75">
      <c r="A148" s="3" t="s">
        <v>355</v>
      </c>
      <c r="B148" s="19" t="str">
        <f t="shared" si="13"/>
        <v>6.80 ms</v>
      </c>
      <c r="C148" s="24">
        <f t="shared" si="15"/>
        <v>6802.5</v>
      </c>
      <c r="D148" s="24">
        <f t="shared" si="14"/>
        <v>147.00477765527378</v>
      </c>
      <c r="E148" s="6" t="s">
        <v>662</v>
      </c>
      <c r="F148" s="19" t="str">
        <f t="shared" si="16"/>
        <v>31.46 ms</v>
      </c>
      <c r="G148" s="22">
        <f t="shared" si="17"/>
        <v>31455.485026041668</v>
      </c>
      <c r="H148" s="24">
        <f t="shared" si="10"/>
        <v>31.79095789405601</v>
      </c>
    </row>
    <row r="149" spans="1:8" ht="12.75">
      <c r="A149" s="3" t="s">
        <v>356</v>
      </c>
      <c r="B149" s="19" t="str">
        <f t="shared" si="13"/>
        <v>6.86 ms</v>
      </c>
      <c r="C149" s="24">
        <f t="shared" si="15"/>
        <v>6855.833333333334</v>
      </c>
      <c r="D149" s="24">
        <f t="shared" si="14"/>
        <v>145.86118876868846</v>
      </c>
      <c r="E149" s="6" t="s">
        <v>663</v>
      </c>
      <c r="F149" s="19" t="str">
        <f t="shared" si="16"/>
        <v>31.39 ms</v>
      </c>
      <c r="G149" s="22">
        <f t="shared" si="17"/>
        <v>31392.008463541668</v>
      </c>
      <c r="H149" s="24">
        <f t="shared" si="10"/>
        <v>31.855241156722705</v>
      </c>
    </row>
    <row r="150" spans="1:8" ht="12.75">
      <c r="A150" s="3" t="s">
        <v>357</v>
      </c>
      <c r="B150" s="19" t="str">
        <f t="shared" si="13"/>
        <v>6.91 ms</v>
      </c>
      <c r="C150" s="24">
        <f t="shared" si="15"/>
        <v>6909.166666666667</v>
      </c>
      <c r="D150" s="24">
        <f t="shared" si="14"/>
        <v>144.7352550958871</v>
      </c>
      <c r="E150" s="6" t="s">
        <v>664</v>
      </c>
      <c r="F150" s="19" t="str">
        <f t="shared" si="16"/>
        <v>31.33 ms</v>
      </c>
      <c r="G150" s="22">
        <f t="shared" si="17"/>
        <v>31328.531901041668</v>
      </c>
      <c r="H150" s="24">
        <f aca="true" t="shared" si="18" ref="H150:H213">1000000/G150</f>
        <v>31.919784915511798</v>
      </c>
    </row>
    <row r="151" spans="1:8" ht="12.75">
      <c r="A151" s="3" t="s">
        <v>358</v>
      </c>
      <c r="B151" s="19" t="str">
        <f t="shared" si="13"/>
        <v>6.96 ms</v>
      </c>
      <c r="C151" s="24">
        <f t="shared" si="15"/>
        <v>6962.5</v>
      </c>
      <c r="D151" s="24">
        <f t="shared" si="14"/>
        <v>143.6265709156194</v>
      </c>
      <c r="E151" s="6" t="s">
        <v>665</v>
      </c>
      <c r="F151" s="19" t="str">
        <f t="shared" si="16"/>
        <v>31.27 ms</v>
      </c>
      <c r="G151" s="22">
        <f t="shared" si="17"/>
        <v>31265.055338541668</v>
      </c>
      <c r="H151" s="24">
        <f t="shared" si="18"/>
        <v>31.984590757057145</v>
      </c>
    </row>
    <row r="152" spans="1:8" ht="12.75">
      <c r="A152" s="3" t="s">
        <v>359</v>
      </c>
      <c r="B152" s="19" t="str">
        <f t="shared" si="13"/>
        <v>7.02 ms</v>
      </c>
      <c r="C152" s="24">
        <f t="shared" si="15"/>
        <v>7015.833333333334</v>
      </c>
      <c r="D152" s="24">
        <f t="shared" si="14"/>
        <v>142.5347428435681</v>
      </c>
      <c r="E152" s="6" t="s">
        <v>666</v>
      </c>
      <c r="F152" s="19" t="str">
        <f t="shared" si="16"/>
        <v>31.20 ms</v>
      </c>
      <c r="G152" s="22">
        <f t="shared" si="17"/>
        <v>31201.578776041668</v>
      </c>
      <c r="H152" s="24">
        <f t="shared" si="18"/>
        <v>32.04966028090401</v>
      </c>
    </row>
    <row r="153" spans="1:8" ht="12.75">
      <c r="A153" s="3" t="s">
        <v>360</v>
      </c>
      <c r="B153" s="19" t="str">
        <f t="shared" si="13"/>
        <v>7.07 ms</v>
      </c>
      <c r="C153" s="24">
        <f t="shared" si="15"/>
        <v>7069.166666666667</v>
      </c>
      <c r="D153" s="24">
        <f t="shared" si="14"/>
        <v>141.45938936696922</v>
      </c>
      <c r="E153" s="6" t="s">
        <v>667</v>
      </c>
      <c r="F153" s="19" t="str">
        <f t="shared" si="16"/>
        <v>31.14 ms</v>
      </c>
      <c r="G153" s="22">
        <f t="shared" si="17"/>
        <v>31138.102213541668</v>
      </c>
      <c r="H153" s="24">
        <f t="shared" si="18"/>
        <v>32.11499509964064</v>
      </c>
    </row>
    <row r="154" spans="1:8" ht="12.75">
      <c r="A154" s="3" t="s">
        <v>361</v>
      </c>
      <c r="B154" s="19" t="str">
        <f t="shared" si="13"/>
        <v>7.12 ms</v>
      </c>
      <c r="C154" s="24">
        <f t="shared" si="15"/>
        <v>7122.5</v>
      </c>
      <c r="D154" s="24">
        <f t="shared" si="14"/>
        <v>140.4001404001404</v>
      </c>
      <c r="E154" s="6" t="s">
        <v>668</v>
      </c>
      <c r="F154" s="19" t="str">
        <f t="shared" si="16"/>
        <v>31.07 ms</v>
      </c>
      <c r="G154" s="22">
        <f t="shared" si="17"/>
        <v>31074.625651041668</v>
      </c>
      <c r="H154" s="24">
        <f t="shared" si="18"/>
        <v>32.180596839031544</v>
      </c>
    </row>
    <row r="155" spans="1:8" ht="12.75">
      <c r="A155" s="3" t="s">
        <v>362</v>
      </c>
      <c r="B155" s="19" t="str">
        <f t="shared" si="13"/>
        <v>7.18 ms</v>
      </c>
      <c r="C155" s="24">
        <f t="shared" si="15"/>
        <v>7175.833333333334</v>
      </c>
      <c r="D155" s="24">
        <f t="shared" si="14"/>
        <v>139.35663685983045</v>
      </c>
      <c r="E155" s="6" t="s">
        <v>669</v>
      </c>
      <c r="F155" s="19" t="str">
        <f t="shared" si="16"/>
        <v>31.01 ms</v>
      </c>
      <c r="G155" s="22">
        <f t="shared" si="17"/>
        <v>31011.149088541668</v>
      </c>
      <c r="H155" s="24">
        <f t="shared" si="18"/>
        <v>32.24646713815228</v>
      </c>
    </row>
    <row r="156" spans="1:8" ht="12.75">
      <c r="A156" s="3" t="s">
        <v>363</v>
      </c>
      <c r="B156" s="19" t="str">
        <f t="shared" si="13"/>
        <v>7.23 ms</v>
      </c>
      <c r="C156" s="24">
        <f t="shared" si="15"/>
        <v>7229.166666666667</v>
      </c>
      <c r="D156" s="24">
        <f t="shared" si="14"/>
        <v>138.32853025936598</v>
      </c>
      <c r="E156" s="6" t="s">
        <v>670</v>
      </c>
      <c r="F156" s="19" t="str">
        <f t="shared" si="16"/>
        <v>30.95 ms</v>
      </c>
      <c r="G156" s="22">
        <f t="shared" si="17"/>
        <v>30947.672526041668</v>
      </c>
      <c r="H156" s="24">
        <f t="shared" si="18"/>
        <v>32.312607649526015</v>
      </c>
    </row>
    <row r="157" spans="1:8" ht="12.75">
      <c r="A157" s="3" t="s">
        <v>364</v>
      </c>
      <c r="B157" s="19" t="str">
        <f t="shared" si="13"/>
        <v>7.28 ms</v>
      </c>
      <c r="C157" s="24">
        <f t="shared" si="15"/>
        <v>7282.5</v>
      </c>
      <c r="D157" s="24">
        <f t="shared" si="14"/>
        <v>137.31548232063165</v>
      </c>
      <c r="E157" s="6" t="s">
        <v>671</v>
      </c>
      <c r="F157" s="19" t="str">
        <f t="shared" si="16"/>
        <v>30.88 ms</v>
      </c>
      <c r="G157" s="22">
        <f t="shared" si="17"/>
        <v>30884.195963541668</v>
      </c>
      <c r="H157" s="24">
        <f t="shared" si="18"/>
        <v>32.37902003926167</v>
      </c>
    </row>
    <row r="158" spans="1:8" ht="12.75">
      <c r="A158" s="3" t="s">
        <v>365</v>
      </c>
      <c r="B158" s="19" t="str">
        <f t="shared" si="13"/>
        <v>7.34 ms</v>
      </c>
      <c r="C158" s="24">
        <f t="shared" si="15"/>
        <v>7335.833333333334</v>
      </c>
      <c r="D158" s="24">
        <f t="shared" si="14"/>
        <v>136.31716460297625</v>
      </c>
      <c r="E158" s="6" t="s">
        <v>672</v>
      </c>
      <c r="F158" s="19" t="str">
        <f t="shared" si="16"/>
        <v>30.82 ms</v>
      </c>
      <c r="G158" s="22">
        <f t="shared" si="17"/>
        <v>30820.719401041668</v>
      </c>
      <c r="H158" s="24">
        <f t="shared" si="18"/>
        <v>32.445705987193875</v>
      </c>
    </row>
    <row r="159" spans="1:8" ht="12.75">
      <c r="A159" s="3" t="s">
        <v>366</v>
      </c>
      <c r="B159" s="19" t="str">
        <f t="shared" si="13"/>
        <v>7.39 ms</v>
      </c>
      <c r="C159" s="24">
        <f t="shared" si="15"/>
        <v>7389.166666666667</v>
      </c>
      <c r="D159" s="24">
        <f t="shared" si="14"/>
        <v>135.3332581481899</v>
      </c>
      <c r="E159" s="6" t="s">
        <v>673</v>
      </c>
      <c r="F159" s="19" t="str">
        <f t="shared" si="16"/>
        <v>30.76 ms</v>
      </c>
      <c r="G159" s="22">
        <f t="shared" si="17"/>
        <v>30757.242838541668</v>
      </c>
      <c r="H159" s="24">
        <f t="shared" si="18"/>
        <v>32.51266718702457</v>
      </c>
    </row>
    <row r="160" spans="1:8" ht="12.75">
      <c r="A160" s="3" t="s">
        <v>367</v>
      </c>
      <c r="B160" s="19" t="str">
        <f t="shared" si="13"/>
        <v>7.44 ms</v>
      </c>
      <c r="C160" s="24">
        <f t="shared" si="15"/>
        <v>7442.5</v>
      </c>
      <c r="D160" s="24">
        <f t="shared" si="14"/>
        <v>134.36345314074572</v>
      </c>
      <c r="E160" s="6" t="s">
        <v>674</v>
      </c>
      <c r="F160" s="19" t="str">
        <f t="shared" si="16"/>
        <v>30.69 ms</v>
      </c>
      <c r="G160" s="22">
        <f t="shared" si="17"/>
        <v>30693.766276041668</v>
      </c>
      <c r="H160" s="24">
        <f t="shared" si="18"/>
        <v>32.5799053464664</v>
      </c>
    </row>
    <row r="161" spans="1:8" ht="12.75">
      <c r="A161" s="3" t="s">
        <v>368</v>
      </c>
      <c r="B161" s="19" t="str">
        <f t="shared" si="13"/>
        <v>7.50 ms</v>
      </c>
      <c r="C161" s="24">
        <f t="shared" si="15"/>
        <v>7495.833333333334</v>
      </c>
      <c r="D161" s="24">
        <f t="shared" si="14"/>
        <v>133.40744858254584</v>
      </c>
      <c r="E161" s="6" t="s">
        <v>675</v>
      </c>
      <c r="F161" s="19" t="str">
        <f t="shared" si="16"/>
        <v>30.63 ms</v>
      </c>
      <c r="G161" s="22">
        <f t="shared" si="17"/>
        <v>30630.289713541668</v>
      </c>
      <c r="H161" s="24">
        <f t="shared" si="18"/>
        <v>32.64742218738791</v>
      </c>
    </row>
    <row r="162" spans="1:8" ht="12.75">
      <c r="A162" s="3" t="s">
        <v>369</v>
      </c>
      <c r="B162" s="19" t="str">
        <f t="shared" si="13"/>
        <v>7.55 ms</v>
      </c>
      <c r="C162" s="24">
        <f t="shared" si="15"/>
        <v>7549.166666666667</v>
      </c>
      <c r="D162" s="24">
        <f t="shared" si="14"/>
        <v>132.4649519814549</v>
      </c>
      <c r="E162" s="6" t="s">
        <v>676</v>
      </c>
      <c r="F162" s="19" t="str">
        <f t="shared" si="16"/>
        <v>30.57 ms</v>
      </c>
      <c r="G162" s="22">
        <f t="shared" si="17"/>
        <v>30566.813151041668</v>
      </c>
      <c r="H162" s="24">
        <f t="shared" si="18"/>
        <v>32.715219445960514</v>
      </c>
    </row>
    <row r="163" spans="1:8" ht="12.75">
      <c r="A163" s="3" t="s">
        <v>370</v>
      </c>
      <c r="B163" s="19" t="str">
        <f t="shared" si="13"/>
        <v>7.60 ms</v>
      </c>
      <c r="C163" s="24">
        <f t="shared" si="15"/>
        <v>7602.5</v>
      </c>
      <c r="D163" s="24">
        <f t="shared" si="14"/>
        <v>131.53567905294312</v>
      </c>
      <c r="E163" s="6" t="s">
        <v>677</v>
      </c>
      <c r="F163" s="19" t="str">
        <f t="shared" si="16"/>
        <v>30.50 ms</v>
      </c>
      <c r="G163" s="22">
        <f t="shared" si="17"/>
        <v>30503.336588541668</v>
      </c>
      <c r="H163" s="24">
        <f t="shared" si="18"/>
        <v>32.78329887280731</v>
      </c>
    </row>
    <row r="164" spans="1:8" ht="12.75">
      <c r="A164" s="3" t="s">
        <v>371</v>
      </c>
      <c r="B164" s="19" t="str">
        <f t="shared" si="13"/>
        <v>7.66 ms</v>
      </c>
      <c r="C164" s="24">
        <f t="shared" si="15"/>
        <v>7655.833333333334</v>
      </c>
      <c r="D164" s="24">
        <f t="shared" si="14"/>
        <v>130.6193534342005</v>
      </c>
      <c r="E164" s="6" t="s">
        <v>678</v>
      </c>
      <c r="F164" s="19" t="str">
        <f t="shared" si="16"/>
        <v>30.44 ms</v>
      </c>
      <c r="G164" s="22">
        <f t="shared" si="17"/>
        <v>30439.860026041668</v>
      </c>
      <c r="H164" s="24">
        <f t="shared" si="18"/>
        <v>32.85166223315376</v>
      </c>
    </row>
    <row r="165" spans="1:8" ht="12.75">
      <c r="A165" s="3" t="s">
        <v>372</v>
      </c>
      <c r="B165" s="19" t="str">
        <f t="shared" si="13"/>
        <v>7.71 ms</v>
      </c>
      <c r="C165" s="24">
        <f t="shared" si="15"/>
        <v>7709.166666666667</v>
      </c>
      <c r="D165" s="24">
        <f t="shared" si="14"/>
        <v>129.71570641011783</v>
      </c>
      <c r="E165" s="6" t="s">
        <v>679</v>
      </c>
      <c r="F165" s="19" t="str">
        <f t="shared" si="16"/>
        <v>30.38 ms</v>
      </c>
      <c r="G165" s="22">
        <f t="shared" si="17"/>
        <v>30376.383463541668</v>
      </c>
      <c r="H165" s="24">
        <f t="shared" si="18"/>
        <v>32.920311306980295</v>
      </c>
    </row>
    <row r="166" spans="1:8" ht="12.75">
      <c r="A166" s="3" t="s">
        <v>373</v>
      </c>
      <c r="B166" s="19" t="str">
        <f t="shared" si="13"/>
        <v>7.76 ms</v>
      </c>
      <c r="C166" s="24">
        <f t="shared" si="15"/>
        <v>7762.5</v>
      </c>
      <c r="D166" s="24">
        <f t="shared" si="14"/>
        <v>128.8244766505636</v>
      </c>
      <c r="E166" s="6" t="s">
        <v>680</v>
      </c>
      <c r="F166" s="19" t="str">
        <f t="shared" si="16"/>
        <v>30.31 ms</v>
      </c>
      <c r="G166" s="22">
        <f t="shared" si="17"/>
        <v>30312.906901041668</v>
      </c>
      <c r="H166" s="24">
        <f t="shared" si="18"/>
        <v>32.989247889176745</v>
      </c>
    </row>
    <row r="167" spans="1:8" ht="12.75">
      <c r="A167" s="3" t="s">
        <v>374</v>
      </c>
      <c r="B167" s="19" t="str">
        <f aca="true" t="shared" si="19" ref="B167:B230">CONCATENATE(TEXT((FLOOR(C167+5,10)/1000),"0.00")," ms")</f>
        <v>7.82 ms</v>
      </c>
      <c r="C167" s="24">
        <f t="shared" si="15"/>
        <v>7815.833333333334</v>
      </c>
      <c r="D167" s="24">
        <f aca="true" t="shared" si="20" ref="D167:D230">1000000/C167</f>
        <v>127.94540995841773</v>
      </c>
      <c r="E167" s="6" t="s">
        <v>681</v>
      </c>
      <c r="F167" s="19" t="str">
        <f t="shared" si="16"/>
        <v>30.25 ms</v>
      </c>
      <c r="G167" s="22">
        <f t="shared" si="17"/>
        <v>30249.430338541668</v>
      </c>
      <c r="H167" s="24">
        <f t="shared" si="18"/>
        <v>33.058473789698816</v>
      </c>
    </row>
    <row r="168" spans="1:8" ht="12.75">
      <c r="A168" s="3" t="s">
        <v>375</v>
      </c>
      <c r="B168" s="19" t="str">
        <f t="shared" si="19"/>
        <v>7.87 ms</v>
      </c>
      <c r="C168" s="24">
        <f aca="true" t="shared" si="21" ref="C168:C231">((312-(511-A168))*64+35)/1.2</f>
        <v>7869.166666666667</v>
      </c>
      <c r="D168" s="24">
        <f t="shared" si="20"/>
        <v>127.07825902785132</v>
      </c>
      <c r="E168" s="6" t="s">
        <v>682</v>
      </c>
      <c r="F168" s="19" t="str">
        <f t="shared" si="16"/>
        <v>30.19 ms</v>
      </c>
      <c r="G168" s="22">
        <f t="shared" si="17"/>
        <v>30185.953776041668</v>
      </c>
      <c r="H168" s="24">
        <f t="shared" si="18"/>
        <v>33.12799083372649</v>
      </c>
    </row>
    <row r="169" spans="1:8" ht="12.75">
      <c r="A169" s="3" t="s">
        <v>376</v>
      </c>
      <c r="B169" s="19" t="str">
        <f t="shared" si="19"/>
        <v>7.92 ms</v>
      </c>
      <c r="C169" s="24">
        <f t="shared" si="21"/>
        <v>7922.5</v>
      </c>
      <c r="D169" s="24">
        <f t="shared" si="20"/>
        <v>126.22278321236983</v>
      </c>
      <c r="E169" s="6" t="s">
        <v>683</v>
      </c>
      <c r="F169" s="19" t="str">
        <f t="shared" si="16"/>
        <v>30.12 ms</v>
      </c>
      <c r="G169" s="22">
        <f t="shared" si="17"/>
        <v>30122.477213541668</v>
      </c>
      <c r="H169" s="24">
        <f t="shared" si="18"/>
        <v>33.19780086182442</v>
      </c>
    </row>
    <row r="170" spans="1:8" ht="12.75">
      <c r="A170" s="3" t="s">
        <v>377</v>
      </c>
      <c r="B170" s="19" t="str">
        <f t="shared" si="19"/>
        <v>7.98 ms</v>
      </c>
      <c r="C170" s="24">
        <f t="shared" si="21"/>
        <v>7975.833333333334</v>
      </c>
      <c r="D170" s="24">
        <f t="shared" si="20"/>
        <v>125.37874830216278</v>
      </c>
      <c r="E170" s="6" t="s">
        <v>684</v>
      </c>
      <c r="F170" s="19" t="str">
        <f t="shared" si="16"/>
        <v>30.06 ms</v>
      </c>
      <c r="G170" s="22">
        <f t="shared" si="17"/>
        <v>30059.000651041668</v>
      </c>
      <c r="H170" s="24">
        <f t="shared" si="18"/>
        <v>33.26790573010437</v>
      </c>
    </row>
    <row r="171" spans="1:8" ht="12.75">
      <c r="A171" s="3" t="s">
        <v>378</v>
      </c>
      <c r="B171" s="19" t="str">
        <f t="shared" si="19"/>
        <v>8.03 ms</v>
      </c>
      <c r="C171" s="24">
        <f t="shared" si="21"/>
        <v>8029.166666666667</v>
      </c>
      <c r="D171" s="24">
        <f t="shared" si="20"/>
        <v>124.54592631032693</v>
      </c>
      <c r="E171" s="6" t="s">
        <v>685</v>
      </c>
      <c r="F171" s="19" t="str">
        <f t="shared" si="16"/>
        <v>30.00 ms</v>
      </c>
      <c r="G171" s="22">
        <f t="shared" si="17"/>
        <v>29995.524088541668</v>
      </c>
      <c r="H171" s="24">
        <f t="shared" si="18"/>
        <v>33.33830731038973</v>
      </c>
    </row>
    <row r="172" spans="1:8" ht="12.75">
      <c r="A172" s="3" t="s">
        <v>379</v>
      </c>
      <c r="B172" s="19" t="str">
        <f t="shared" si="19"/>
        <v>8.08 ms</v>
      </c>
      <c r="C172" s="24">
        <f t="shared" si="21"/>
        <v>8082.5</v>
      </c>
      <c r="D172" s="24">
        <f t="shared" si="20"/>
        <v>123.72409526755335</v>
      </c>
      <c r="E172" s="6" t="s">
        <v>686</v>
      </c>
      <c r="F172" s="19" t="str">
        <f t="shared" si="16"/>
        <v>29.93 ms</v>
      </c>
      <c r="G172" s="22">
        <f t="shared" si="17"/>
        <v>29932.047526041668</v>
      </c>
      <c r="H172" s="24">
        <f t="shared" si="18"/>
        <v>33.40900749038213</v>
      </c>
    </row>
    <row r="173" spans="1:8" ht="12.75">
      <c r="A173" s="3" t="s">
        <v>380</v>
      </c>
      <c r="B173" s="19" t="str">
        <f t="shared" si="19"/>
        <v>8.14 ms</v>
      </c>
      <c r="C173" s="24">
        <f t="shared" si="21"/>
        <v>8135.833333333334</v>
      </c>
      <c r="D173" s="24">
        <f t="shared" si="20"/>
        <v>122.91303902488988</v>
      </c>
      <c r="E173" s="6" t="s">
        <v>687</v>
      </c>
      <c r="F173" s="19" t="str">
        <f t="shared" si="16"/>
        <v>29.87 ms</v>
      </c>
      <c r="G173" s="22">
        <f t="shared" si="17"/>
        <v>29868.570963541668</v>
      </c>
      <c r="H173" s="24">
        <f t="shared" si="18"/>
        <v>33.48000817383012</v>
      </c>
    </row>
    <row r="174" spans="1:8" ht="12.75">
      <c r="A174" s="3" t="s">
        <v>381</v>
      </c>
      <c r="B174" s="19" t="str">
        <f t="shared" si="19"/>
        <v>8.19 ms</v>
      </c>
      <c r="C174" s="24">
        <f t="shared" si="21"/>
        <v>8189.166666666667</v>
      </c>
      <c r="D174" s="24">
        <f t="shared" si="20"/>
        <v>122.11254706421084</v>
      </c>
      <c r="E174" s="6" t="s">
        <v>688</v>
      </c>
      <c r="F174" s="19" t="str">
        <f t="shared" si="16"/>
        <v>29.81 ms</v>
      </c>
      <c r="G174" s="22">
        <f t="shared" si="17"/>
        <v>29805.094401041668</v>
      </c>
      <c r="H174" s="24">
        <f t="shared" si="18"/>
        <v>33.55131128070008</v>
      </c>
    </row>
    <row r="175" spans="1:8" ht="12.75">
      <c r="A175" s="3" t="s">
        <v>382</v>
      </c>
      <c r="B175" s="19" t="str">
        <f t="shared" si="19"/>
        <v>8.24 ms</v>
      </c>
      <c r="C175" s="24">
        <f t="shared" si="21"/>
        <v>8242.5</v>
      </c>
      <c r="D175" s="24">
        <f t="shared" si="20"/>
        <v>121.32241431604488</v>
      </c>
      <c r="E175" s="6" t="s">
        <v>689</v>
      </c>
      <c r="F175" s="19" t="str">
        <f t="shared" si="16"/>
        <v>29.74 ms</v>
      </c>
      <c r="G175" s="22">
        <f t="shared" si="17"/>
        <v>29741.617838541668</v>
      </c>
      <c r="H175" s="24">
        <f t="shared" si="18"/>
        <v>33.62291874734927</v>
      </c>
    </row>
    <row r="176" spans="1:8" ht="12.75">
      <c r="A176" s="3" t="s">
        <v>383</v>
      </c>
      <c r="B176" s="19" t="str">
        <f t="shared" si="19"/>
        <v>8.30 ms</v>
      </c>
      <c r="C176" s="24">
        <f t="shared" si="21"/>
        <v>8295.833333333334</v>
      </c>
      <c r="D176" s="24">
        <f t="shared" si="20"/>
        <v>120.54244098442993</v>
      </c>
      <c r="E176" s="6" t="s">
        <v>690</v>
      </c>
      <c r="F176" s="19" t="str">
        <f t="shared" si="16"/>
        <v>29.68 ms</v>
      </c>
      <c r="G176" s="22">
        <f t="shared" si="17"/>
        <v>29678.141276041668</v>
      </c>
      <c r="H176" s="24">
        <f t="shared" si="18"/>
        <v>33.69483252670113</v>
      </c>
    </row>
    <row r="177" spans="1:8" ht="12.75">
      <c r="A177" s="3" t="s">
        <v>384</v>
      </c>
      <c r="B177" s="19" t="str">
        <f t="shared" si="19"/>
        <v>8.35 ms</v>
      </c>
      <c r="C177" s="24">
        <f t="shared" si="21"/>
        <v>8349.166666666668</v>
      </c>
      <c r="D177" s="24">
        <f t="shared" si="20"/>
        <v>119.77243237848087</v>
      </c>
      <c r="E177" s="6" t="s">
        <v>691</v>
      </c>
      <c r="F177" s="19" t="str">
        <f t="shared" si="16"/>
        <v>29.61 ms</v>
      </c>
      <c r="G177" s="22">
        <f t="shared" si="17"/>
        <v>29614.664713541668</v>
      </c>
      <c r="H177" s="24">
        <f t="shared" si="18"/>
        <v>33.7670545884228</v>
      </c>
    </row>
    <row r="178" spans="1:8" ht="12.75">
      <c r="A178" s="3" t="s">
        <v>385</v>
      </c>
      <c r="B178" s="19" t="str">
        <f t="shared" si="19"/>
        <v>8.40 ms</v>
      </c>
      <c r="C178" s="24">
        <f t="shared" si="21"/>
        <v>8402.5</v>
      </c>
      <c r="D178" s="24">
        <f t="shared" si="20"/>
        <v>119.01219875037191</v>
      </c>
      <c r="E178" s="6" t="s">
        <v>692</v>
      </c>
      <c r="F178" s="19" t="str">
        <f t="shared" si="16"/>
        <v>29.55 ms</v>
      </c>
      <c r="G178" s="22">
        <f t="shared" si="17"/>
        <v>29551.188151041668</v>
      </c>
      <c r="H178" s="24">
        <f t="shared" si="18"/>
        <v>33.83958691910499</v>
      </c>
    </row>
    <row r="179" spans="1:8" ht="12.75">
      <c r="A179" s="3" t="s">
        <v>386</v>
      </c>
      <c r="B179" s="19" t="str">
        <f t="shared" si="19"/>
        <v>8.46 ms</v>
      </c>
      <c r="C179" s="24">
        <f t="shared" si="21"/>
        <v>8455.833333333334</v>
      </c>
      <c r="D179" s="24">
        <f t="shared" si="20"/>
        <v>118.26155513945008</v>
      </c>
      <c r="E179" s="6" t="s">
        <v>693</v>
      </c>
      <c r="F179" s="19" t="str">
        <f t="shared" si="16"/>
        <v>29.49 ms</v>
      </c>
      <c r="G179" s="22">
        <f t="shared" si="17"/>
        <v>29487.711588541668</v>
      </c>
      <c r="H179" s="24">
        <f t="shared" si="18"/>
        <v>33.91243152244408</v>
      </c>
    </row>
    <row r="180" spans="1:8" ht="12.75">
      <c r="A180" s="3" t="s">
        <v>387</v>
      </c>
      <c r="B180" s="19" t="str">
        <f t="shared" si="19"/>
        <v>8.51 ms</v>
      </c>
      <c r="C180" s="24">
        <f t="shared" si="21"/>
        <v>8509.166666666668</v>
      </c>
      <c r="D180" s="24">
        <f t="shared" si="20"/>
        <v>117.52032122221132</v>
      </c>
      <c r="E180" s="6" t="s">
        <v>694</v>
      </c>
      <c r="F180" s="19" t="str">
        <f aca="true" t="shared" si="22" ref="F180:F243">CONCATENATE(TEXT(FLOOR(G180/1000+0.005,0.01),"0.00")," ms")</f>
        <v>29.42 ms</v>
      </c>
      <c r="G180" s="22">
        <f t="shared" si="17"/>
        <v>29424.235026041668</v>
      </c>
      <c r="H180" s="24">
        <f t="shared" si="18"/>
        <v>33.98559041942666</v>
      </c>
    </row>
    <row r="181" spans="1:8" ht="12.75">
      <c r="A181" s="3" t="s">
        <v>388</v>
      </c>
      <c r="B181" s="19" t="str">
        <f t="shared" si="19"/>
        <v>8.56 ms</v>
      </c>
      <c r="C181" s="24">
        <f t="shared" si="21"/>
        <v>8562.5</v>
      </c>
      <c r="D181" s="24">
        <f t="shared" si="20"/>
        <v>116.78832116788321</v>
      </c>
      <c r="E181" s="6" t="s">
        <v>695</v>
      </c>
      <c r="F181" s="19" t="str">
        <f t="shared" si="22"/>
        <v>29.36 ms</v>
      </c>
      <c r="G181" s="22">
        <f t="shared" si="17"/>
        <v>29360.758463541668</v>
      </c>
      <c r="H181" s="24">
        <f t="shared" si="18"/>
        <v>34.05906564851643</v>
      </c>
    </row>
    <row r="182" spans="1:8" ht="12.75">
      <c r="A182" s="3" t="s">
        <v>389</v>
      </c>
      <c r="B182" s="19" t="str">
        <f t="shared" si="19"/>
        <v>8.62 ms</v>
      </c>
      <c r="C182" s="24">
        <f t="shared" si="21"/>
        <v>8615.833333333334</v>
      </c>
      <c r="D182" s="24">
        <f t="shared" si="20"/>
        <v>116.06538349937131</v>
      </c>
      <c r="E182" s="6" t="s">
        <v>696</v>
      </c>
      <c r="F182" s="19" t="str">
        <f t="shared" si="22"/>
        <v>29.30 ms</v>
      </c>
      <c r="G182" s="22">
        <f t="shared" si="17"/>
        <v>29297.281901041668</v>
      </c>
      <c r="H182" s="24">
        <f t="shared" si="18"/>
        <v>34.13285926584353</v>
      </c>
    </row>
    <row r="183" spans="1:8" ht="12.75">
      <c r="A183" s="3" t="s">
        <v>390</v>
      </c>
      <c r="B183" s="19" t="str">
        <f t="shared" si="19"/>
        <v>8.67 ms</v>
      </c>
      <c r="C183" s="24">
        <f t="shared" si="21"/>
        <v>8669.166666666668</v>
      </c>
      <c r="D183" s="24">
        <f t="shared" si="20"/>
        <v>115.35134095933864</v>
      </c>
      <c r="E183" s="6" t="s">
        <v>697</v>
      </c>
      <c r="F183" s="19" t="str">
        <f t="shared" si="22"/>
        <v>29.23 ms</v>
      </c>
      <c r="G183" s="22">
        <f aca="true" t="shared" si="23" ref="G183:G246">1000*(425+780*(2573-E183))/12288</f>
        <v>29233.805338541668</v>
      </c>
      <c r="H183" s="24">
        <f t="shared" si="18"/>
        <v>34.206973345396335</v>
      </c>
    </row>
    <row r="184" spans="1:8" ht="12.75">
      <c r="A184" s="3" t="s">
        <v>391</v>
      </c>
      <c r="B184" s="19" t="str">
        <f t="shared" si="19"/>
        <v>8.72 ms</v>
      </c>
      <c r="C184" s="24">
        <f t="shared" si="21"/>
        <v>8722.5</v>
      </c>
      <c r="D184" s="24">
        <f t="shared" si="20"/>
        <v>114.64603038119805</v>
      </c>
      <c r="E184" s="6" t="s">
        <v>698</v>
      </c>
      <c r="F184" s="19" t="str">
        <f t="shared" si="22"/>
        <v>29.17 ms</v>
      </c>
      <c r="G184" s="22">
        <f t="shared" si="23"/>
        <v>29170.328776041668</v>
      </c>
      <c r="H184" s="24">
        <f t="shared" si="18"/>
        <v>34.28140997921578</v>
      </c>
    </row>
    <row r="185" spans="1:8" ht="12.75">
      <c r="A185" s="3" t="s">
        <v>392</v>
      </c>
      <c r="B185" s="19" t="str">
        <f t="shared" si="19"/>
        <v>8.78 ms</v>
      </c>
      <c r="C185" s="24">
        <f t="shared" si="21"/>
        <v>8775.833333333334</v>
      </c>
      <c r="D185" s="24">
        <f t="shared" si="20"/>
        <v>113.94929256480866</v>
      </c>
      <c r="E185" s="6" t="s">
        <v>699</v>
      </c>
      <c r="F185" s="19" t="str">
        <f t="shared" si="22"/>
        <v>29.11 ms</v>
      </c>
      <c r="G185" s="22">
        <f t="shared" si="23"/>
        <v>29106.852213541668</v>
      </c>
      <c r="H185" s="24">
        <f t="shared" si="18"/>
        <v>34.35617127759216</v>
      </c>
    </row>
    <row r="186" spans="1:8" ht="12.75">
      <c r="A186" s="3" t="s">
        <v>393</v>
      </c>
      <c r="B186" s="19" t="str">
        <f t="shared" si="19"/>
        <v>8.83 ms</v>
      </c>
      <c r="C186" s="24">
        <f t="shared" si="21"/>
        <v>8829.166666666668</v>
      </c>
      <c r="D186" s="24">
        <f t="shared" si="20"/>
        <v>113.26097215667767</v>
      </c>
      <c r="E186" s="6" t="s">
        <v>700</v>
      </c>
      <c r="F186" s="19" t="str">
        <f t="shared" si="22"/>
        <v>29.04 ms</v>
      </c>
      <c r="G186" s="22">
        <f t="shared" si="23"/>
        <v>29043.375651041668</v>
      </c>
      <c r="H186" s="24">
        <f t="shared" si="18"/>
        <v>34.43125936926461</v>
      </c>
    </row>
    <row r="187" spans="1:8" ht="12.75">
      <c r="A187" s="3" t="s">
        <v>394</v>
      </c>
      <c r="B187" s="19" t="str">
        <f t="shared" si="19"/>
        <v>8.88 ms</v>
      </c>
      <c r="C187" s="24">
        <f t="shared" si="21"/>
        <v>8882.5</v>
      </c>
      <c r="D187" s="24">
        <f t="shared" si="20"/>
        <v>112.5809175344779</v>
      </c>
      <c r="E187" s="6" t="s">
        <v>701</v>
      </c>
      <c r="F187" s="19" t="str">
        <f t="shared" si="22"/>
        <v>28.98 ms</v>
      </c>
      <c r="G187" s="22">
        <f t="shared" si="23"/>
        <v>28979.899088541668</v>
      </c>
      <c r="H187" s="24">
        <f t="shared" si="18"/>
        <v>34.50667640162312</v>
      </c>
    </row>
    <row r="188" spans="1:8" ht="12.75">
      <c r="A188" s="3" t="s">
        <v>395</v>
      </c>
      <c r="B188" s="19" t="str">
        <f t="shared" si="19"/>
        <v>8.94 ms</v>
      </c>
      <c r="C188" s="24">
        <f t="shared" si="21"/>
        <v>8935.833333333334</v>
      </c>
      <c r="D188" s="24">
        <f t="shared" si="20"/>
        <v>111.90898069570082</v>
      </c>
      <c r="E188" s="6" t="s">
        <v>702</v>
      </c>
      <c r="F188" s="19" t="str">
        <f t="shared" si="22"/>
        <v>28.92 ms</v>
      </c>
      <c r="G188" s="22">
        <f t="shared" si="23"/>
        <v>28916.422526041668</v>
      </c>
      <c r="H188" s="24">
        <f t="shared" si="18"/>
        <v>34.582424540913244</v>
      </c>
    </row>
    <row r="189" spans="1:8" ht="12.75">
      <c r="A189" s="3" t="s">
        <v>396</v>
      </c>
      <c r="B189" s="19" t="str">
        <f t="shared" si="19"/>
        <v>8.99 ms</v>
      </c>
      <c r="C189" s="24">
        <f t="shared" si="21"/>
        <v>8989.166666666668</v>
      </c>
      <c r="D189" s="24">
        <f t="shared" si="20"/>
        <v>111.24501715027347</v>
      </c>
      <c r="E189" s="6" t="s">
        <v>703</v>
      </c>
      <c r="F189" s="19" t="str">
        <f t="shared" si="22"/>
        <v>28.85 ms</v>
      </c>
      <c r="G189" s="22">
        <f t="shared" si="23"/>
        <v>28852.945963541668</v>
      </c>
      <c r="H189" s="24">
        <f t="shared" si="18"/>
        <v>34.65850597244355</v>
      </c>
    </row>
    <row r="190" spans="1:8" ht="12.75">
      <c r="A190" s="3" t="s">
        <v>397</v>
      </c>
      <c r="B190" s="19" t="str">
        <f t="shared" si="19"/>
        <v>9.04 ms</v>
      </c>
      <c r="C190" s="24">
        <f t="shared" si="21"/>
        <v>9042.5</v>
      </c>
      <c r="D190" s="24">
        <f t="shared" si="20"/>
        <v>110.58888581697539</v>
      </c>
      <c r="E190" s="6" t="s">
        <v>704</v>
      </c>
      <c r="F190" s="19" t="str">
        <f t="shared" si="22"/>
        <v>28.79 ms</v>
      </c>
      <c r="G190" s="22">
        <f t="shared" si="23"/>
        <v>28789.469401041668</v>
      </c>
      <c r="H190" s="24">
        <f t="shared" si="18"/>
        <v>34.73492290079572</v>
      </c>
    </row>
    <row r="191" spans="1:8" ht="12.75">
      <c r="A191" s="3" t="s">
        <v>398</v>
      </c>
      <c r="B191" s="19" t="str">
        <f t="shared" si="19"/>
        <v>9.10 ms</v>
      </c>
      <c r="C191" s="24">
        <f t="shared" si="21"/>
        <v>9095.833333333334</v>
      </c>
      <c r="D191" s="24">
        <f t="shared" si="20"/>
        <v>109.94044892349976</v>
      </c>
      <c r="E191" s="6" t="s">
        <v>705</v>
      </c>
      <c r="F191" s="19" t="str">
        <f t="shared" si="22"/>
        <v>28.73 ms</v>
      </c>
      <c r="G191" s="22">
        <f t="shared" si="23"/>
        <v>28725.992838541668</v>
      </c>
      <c r="H191" s="24">
        <f t="shared" si="18"/>
        <v>34.81167755003754</v>
      </c>
    </row>
    <row r="192" spans="1:8" ht="12.75">
      <c r="A192" s="3" t="s">
        <v>399</v>
      </c>
      <c r="B192" s="19" t="str">
        <f t="shared" si="19"/>
        <v>9.15 ms</v>
      </c>
      <c r="C192" s="24">
        <f t="shared" si="21"/>
        <v>9149.166666666668</v>
      </c>
      <c r="D192" s="24">
        <f t="shared" si="20"/>
        <v>109.29957191001</v>
      </c>
      <c r="E192" s="6" t="s">
        <v>706</v>
      </c>
      <c r="F192" s="19" t="str">
        <f t="shared" si="22"/>
        <v>28.66 ms</v>
      </c>
      <c r="G192" s="22">
        <f t="shared" si="23"/>
        <v>28662.516276041668</v>
      </c>
      <c r="H192" s="24">
        <f t="shared" si="18"/>
        <v>34.88877216393861</v>
      </c>
    </row>
    <row r="193" spans="1:8" ht="12.75">
      <c r="A193" s="3" t="s">
        <v>400</v>
      </c>
      <c r="B193" s="19" t="str">
        <f t="shared" si="19"/>
        <v>9.20 ms</v>
      </c>
      <c r="C193" s="24">
        <f t="shared" si="21"/>
        <v>9202.5</v>
      </c>
      <c r="D193" s="24">
        <f t="shared" si="20"/>
        <v>108.66612333604999</v>
      </c>
      <c r="E193" s="6" t="s">
        <v>707</v>
      </c>
      <c r="F193" s="19" t="str">
        <f t="shared" si="22"/>
        <v>28.60 ms</v>
      </c>
      <c r="G193" s="22">
        <f t="shared" si="23"/>
        <v>28599.039713541668</v>
      </c>
      <c r="H193" s="24">
        <f t="shared" si="18"/>
        <v>34.96620900618909</v>
      </c>
    </row>
    <row r="194" spans="1:8" ht="12.75">
      <c r="A194" s="3" t="s">
        <v>401</v>
      </c>
      <c r="B194" s="19" t="str">
        <f t="shared" si="19"/>
        <v>9.26 ms</v>
      </c>
      <c r="C194" s="24">
        <f t="shared" si="21"/>
        <v>9255.833333333334</v>
      </c>
      <c r="D194" s="24">
        <f t="shared" si="20"/>
        <v>108.03997479067255</v>
      </c>
      <c r="E194" s="6" t="s">
        <v>708</v>
      </c>
      <c r="F194" s="19" t="str">
        <f t="shared" si="22"/>
        <v>28.54 ms</v>
      </c>
      <c r="G194" s="22">
        <f t="shared" si="23"/>
        <v>28535.563151041668</v>
      </c>
      <c r="H194" s="24">
        <f t="shared" si="18"/>
        <v>35.04399036062114</v>
      </c>
    </row>
    <row r="195" spans="1:8" ht="12.75">
      <c r="A195" s="3" t="s">
        <v>402</v>
      </c>
      <c r="B195" s="19" t="str">
        <f t="shared" si="19"/>
        <v>9.31 ms</v>
      </c>
      <c r="C195" s="24">
        <f t="shared" si="21"/>
        <v>9309.166666666668</v>
      </c>
      <c r="D195" s="24">
        <f t="shared" si="20"/>
        <v>107.42100080565748</v>
      </c>
      <c r="E195" s="6" t="s">
        <v>709</v>
      </c>
      <c r="F195" s="19" t="str">
        <f t="shared" si="22"/>
        <v>28.47 ms</v>
      </c>
      <c r="G195" s="22">
        <f t="shared" si="23"/>
        <v>28472.086588541668</v>
      </c>
      <c r="H195" s="24">
        <f t="shared" si="18"/>
        <v>35.12211853143355</v>
      </c>
    </row>
    <row r="196" spans="1:8" ht="12.75">
      <c r="A196" s="3" t="s">
        <v>403</v>
      </c>
      <c r="B196" s="19" t="str">
        <f t="shared" si="19"/>
        <v>9.36 ms</v>
      </c>
      <c r="C196" s="24">
        <f t="shared" si="21"/>
        <v>9362.5</v>
      </c>
      <c r="D196" s="24">
        <f t="shared" si="20"/>
        <v>106.8090787716956</v>
      </c>
      <c r="E196" s="6" t="s">
        <v>710</v>
      </c>
      <c r="F196" s="19" t="str">
        <f t="shared" si="22"/>
        <v>28.41 ms</v>
      </c>
      <c r="G196" s="22">
        <f t="shared" si="23"/>
        <v>28408.610026041668</v>
      </c>
      <c r="H196" s="24">
        <f t="shared" si="18"/>
        <v>35.20059584341922</v>
      </c>
    </row>
    <row r="197" spans="1:8" ht="12.75">
      <c r="A197" s="3" t="s">
        <v>404</v>
      </c>
      <c r="B197" s="19" t="str">
        <f t="shared" si="19"/>
        <v>9.42 ms</v>
      </c>
      <c r="C197" s="24">
        <f t="shared" si="21"/>
        <v>9415.833333333334</v>
      </c>
      <c r="D197" s="24">
        <f t="shared" si="20"/>
        <v>106.204088857421</v>
      </c>
      <c r="E197" s="6" t="s">
        <v>711</v>
      </c>
      <c r="F197" s="19" t="str">
        <f t="shared" si="22"/>
        <v>28.35 ms</v>
      </c>
      <c r="G197" s="22">
        <f t="shared" si="23"/>
        <v>28345.133463541668</v>
      </c>
      <c r="H197" s="24">
        <f t="shared" si="18"/>
        <v>35.27942464219578</v>
      </c>
    </row>
    <row r="198" spans="1:8" ht="12.75">
      <c r="A198" s="3" t="s">
        <v>405</v>
      </c>
      <c r="B198" s="19" t="str">
        <f t="shared" si="19"/>
        <v>9.47 ms</v>
      </c>
      <c r="C198" s="24">
        <f t="shared" si="21"/>
        <v>9469.166666666668</v>
      </c>
      <c r="D198" s="24">
        <f t="shared" si="20"/>
        <v>105.60591393118013</v>
      </c>
      <c r="E198" s="6" t="s">
        <v>712</v>
      </c>
      <c r="F198" s="19" t="str">
        <f t="shared" si="22"/>
        <v>28.28 ms</v>
      </c>
      <c r="G198" s="22">
        <f t="shared" si="23"/>
        <v>28281.656901041668</v>
      </c>
      <c r="H198" s="24">
        <f t="shared" si="18"/>
        <v>35.358607294439246</v>
      </c>
    </row>
    <row r="199" spans="1:8" ht="12.75">
      <c r="A199" s="3" t="s">
        <v>406</v>
      </c>
      <c r="B199" s="19" t="str">
        <f t="shared" si="19"/>
        <v>9.52 ms</v>
      </c>
      <c r="C199" s="24">
        <f t="shared" si="21"/>
        <v>9522.5</v>
      </c>
      <c r="D199" s="24">
        <f t="shared" si="20"/>
        <v>105.01443948542925</v>
      </c>
      <c r="E199" s="6" t="s">
        <v>713</v>
      </c>
      <c r="F199" s="19" t="str">
        <f t="shared" si="22"/>
        <v>28.22 ms</v>
      </c>
      <c r="G199" s="22">
        <f t="shared" si="23"/>
        <v>28218.180338541668</v>
      </c>
      <c r="H199" s="24">
        <f t="shared" si="18"/>
        <v>35.43814618812095</v>
      </c>
    </row>
    <row r="200" spans="1:8" ht="12.75">
      <c r="A200" s="3" t="s">
        <v>407</v>
      </c>
      <c r="B200" s="19" t="str">
        <f t="shared" si="19"/>
        <v>9.58 ms</v>
      </c>
      <c r="C200" s="24">
        <f t="shared" si="21"/>
        <v>9575.833333333334</v>
      </c>
      <c r="D200" s="24">
        <f t="shared" si="20"/>
        <v>104.42955356365852</v>
      </c>
      <c r="E200" s="6" t="s">
        <v>714</v>
      </c>
      <c r="F200" s="19" t="str">
        <f t="shared" si="22"/>
        <v>28.15 ms</v>
      </c>
      <c r="G200" s="22">
        <f t="shared" si="23"/>
        <v>28154.703776041668</v>
      </c>
      <c r="H200" s="24">
        <f t="shared" si="18"/>
        <v>35.51804373274753</v>
      </c>
    </row>
    <row r="201" spans="1:8" ht="12.75">
      <c r="A201" s="3" t="s">
        <v>408</v>
      </c>
      <c r="B201" s="19" t="str">
        <f t="shared" si="19"/>
        <v>9.63 ms</v>
      </c>
      <c r="C201" s="24">
        <f t="shared" si="21"/>
        <v>9629.166666666668</v>
      </c>
      <c r="D201" s="24">
        <f t="shared" si="20"/>
        <v>103.85114668974468</v>
      </c>
      <c r="E201" s="6" t="s">
        <v>715</v>
      </c>
      <c r="F201" s="19" t="str">
        <f t="shared" si="22"/>
        <v>28.09 ms</v>
      </c>
      <c r="G201" s="22">
        <f t="shared" si="23"/>
        <v>28091.227213541668</v>
      </c>
      <c r="H201" s="24">
        <f t="shared" si="18"/>
        <v>35.59830235960427</v>
      </c>
    </row>
    <row r="202" spans="1:8" ht="12.75">
      <c r="A202" s="3" t="s">
        <v>409</v>
      </c>
      <c r="B202" s="19" t="str">
        <f t="shared" si="19"/>
        <v>9.68 ms</v>
      </c>
      <c r="C202" s="24">
        <f t="shared" si="21"/>
        <v>9682.5</v>
      </c>
      <c r="D202" s="24">
        <f t="shared" si="20"/>
        <v>103.27911179963853</v>
      </c>
      <c r="E202" s="6" t="s">
        <v>716</v>
      </c>
      <c r="F202" s="19" t="str">
        <f t="shared" si="22"/>
        <v>28.03 ms</v>
      </c>
      <c r="G202" s="22">
        <f t="shared" si="23"/>
        <v>28027.750651041668</v>
      </c>
      <c r="H202" s="24">
        <f t="shared" si="18"/>
        <v>35.678924522001715</v>
      </c>
    </row>
    <row r="203" spans="1:8" ht="12.75">
      <c r="A203" s="3" t="s">
        <v>410</v>
      </c>
      <c r="B203" s="19" t="str">
        <f t="shared" si="19"/>
        <v>9.74 ms</v>
      </c>
      <c r="C203" s="24">
        <f t="shared" si="21"/>
        <v>9735.833333333334</v>
      </c>
      <c r="D203" s="24">
        <f t="shared" si="20"/>
        <v>102.71334417529744</v>
      </c>
      <c r="E203" s="6" t="s">
        <v>717</v>
      </c>
      <c r="F203" s="19" t="str">
        <f t="shared" si="22"/>
        <v>27.96 ms</v>
      </c>
      <c r="G203" s="22">
        <f t="shared" si="23"/>
        <v>27964.274088541668</v>
      </c>
      <c r="H203" s="24">
        <f t="shared" si="18"/>
        <v>35.75991269552564</v>
      </c>
    </row>
    <row r="204" spans="1:8" ht="12.75">
      <c r="A204" s="3" t="s">
        <v>411</v>
      </c>
      <c r="B204" s="19" t="str">
        <f t="shared" si="19"/>
        <v>9.79 ms</v>
      </c>
      <c r="C204" s="24">
        <f t="shared" si="21"/>
        <v>9789.166666666668</v>
      </c>
      <c r="D204" s="24">
        <f t="shared" si="20"/>
        <v>102.15374138077806</v>
      </c>
      <c r="E204" s="6" t="s">
        <v>718</v>
      </c>
      <c r="F204" s="19" t="str">
        <f t="shared" si="22"/>
        <v>27.90 ms</v>
      </c>
      <c r="G204" s="22">
        <f t="shared" si="23"/>
        <v>27900.797526041668</v>
      </c>
      <c r="H204" s="24">
        <f t="shared" si="18"/>
        <v>35.84126937829048</v>
      </c>
    </row>
    <row r="205" spans="1:8" ht="12.75">
      <c r="A205" s="3" t="s">
        <v>412</v>
      </c>
      <c r="B205" s="19" t="str">
        <f t="shared" si="19"/>
        <v>9.84 ms</v>
      </c>
      <c r="C205" s="24">
        <f t="shared" si="21"/>
        <v>9842.5</v>
      </c>
      <c r="D205" s="24">
        <f t="shared" si="20"/>
        <v>101.6002032004064</v>
      </c>
      <c r="E205" s="6" t="s">
        <v>719</v>
      </c>
      <c r="F205" s="19" t="str">
        <f t="shared" si="22"/>
        <v>27.84 ms</v>
      </c>
      <c r="G205" s="22">
        <f t="shared" si="23"/>
        <v>27837.320963541668</v>
      </c>
      <c r="H205" s="24">
        <f t="shared" si="18"/>
        <v>35.922997091196116</v>
      </c>
    </row>
    <row r="206" spans="1:8" ht="12.75">
      <c r="A206" s="3" t="s">
        <v>413</v>
      </c>
      <c r="B206" s="19" t="str">
        <f t="shared" si="19"/>
        <v>9.90 ms</v>
      </c>
      <c r="C206" s="24">
        <f t="shared" si="21"/>
        <v>9895.833333333334</v>
      </c>
      <c r="D206" s="24">
        <f t="shared" si="20"/>
        <v>101.05263157894736</v>
      </c>
      <c r="E206" s="6" t="s">
        <v>720</v>
      </c>
      <c r="F206" s="19" t="str">
        <f t="shared" si="22"/>
        <v>27.77 ms</v>
      </c>
      <c r="G206" s="22">
        <f t="shared" si="23"/>
        <v>27773.844401041668</v>
      </c>
      <c r="H206" s="24">
        <f t="shared" si="18"/>
        <v>36.005098378188315</v>
      </c>
    </row>
    <row r="207" spans="1:8" ht="12.75">
      <c r="A207" s="3" t="s">
        <v>414</v>
      </c>
      <c r="B207" s="19" t="str">
        <f t="shared" si="19"/>
        <v>9.95 ms</v>
      </c>
      <c r="C207" s="24">
        <f t="shared" si="21"/>
        <v>9949.166666666668</v>
      </c>
      <c r="D207" s="24">
        <f t="shared" si="20"/>
        <v>100.51093056369879</v>
      </c>
      <c r="E207" s="6" t="s">
        <v>721</v>
      </c>
      <c r="F207" s="19" t="str">
        <f t="shared" si="22"/>
        <v>27.71 ms</v>
      </c>
      <c r="G207" s="22">
        <f t="shared" si="23"/>
        <v>27710.367838541668</v>
      </c>
      <c r="H207" s="24">
        <f t="shared" si="18"/>
        <v>36.087575806522665</v>
      </c>
    </row>
    <row r="208" spans="1:8" ht="12.75">
      <c r="A208" s="3" t="s">
        <v>415</v>
      </c>
      <c r="B208" s="19" t="str">
        <f t="shared" si="19"/>
        <v>10.00 ms</v>
      </c>
      <c r="C208" s="24">
        <f t="shared" si="21"/>
        <v>10002.5</v>
      </c>
      <c r="D208" s="24">
        <f t="shared" si="20"/>
        <v>99.9750062484379</v>
      </c>
      <c r="E208" s="6" t="s">
        <v>722</v>
      </c>
      <c r="F208" s="19" t="str">
        <f t="shared" si="22"/>
        <v>27.65 ms</v>
      </c>
      <c r="G208" s="22">
        <f t="shared" si="23"/>
        <v>27646.891276041668</v>
      </c>
      <c r="H208" s="24">
        <f t="shared" si="18"/>
        <v>36.17043196703216</v>
      </c>
    </row>
    <row r="209" spans="1:8" ht="12.75">
      <c r="A209" s="3" t="s">
        <v>416</v>
      </c>
      <c r="B209" s="19" t="str">
        <f t="shared" si="19"/>
        <v>10.06 ms</v>
      </c>
      <c r="C209" s="24">
        <f t="shared" si="21"/>
        <v>10055.833333333334</v>
      </c>
      <c r="D209" s="24">
        <f t="shared" si="20"/>
        <v>99.4447667191514</v>
      </c>
      <c r="E209" s="6" t="s">
        <v>723</v>
      </c>
      <c r="F209" s="19" t="str">
        <f t="shared" si="22"/>
        <v>27.58 ms</v>
      </c>
      <c r="G209" s="22">
        <f t="shared" si="23"/>
        <v>27583.414713541668</v>
      </c>
      <c r="H209" s="24">
        <f t="shared" si="18"/>
        <v>36.2536694743985</v>
      </c>
    </row>
    <row r="210" spans="1:8" ht="12.75">
      <c r="A210" s="3" t="s">
        <v>417</v>
      </c>
      <c r="B210" s="19" t="str">
        <f t="shared" si="19"/>
        <v>10.11 ms</v>
      </c>
      <c r="C210" s="24">
        <f t="shared" si="21"/>
        <v>10109.166666666668</v>
      </c>
      <c r="D210" s="24">
        <f t="shared" si="20"/>
        <v>98.92012200148379</v>
      </c>
      <c r="E210" s="6" t="s">
        <v>724</v>
      </c>
      <c r="F210" s="19" t="str">
        <f t="shared" si="22"/>
        <v>27.52 ms</v>
      </c>
      <c r="G210" s="22">
        <f t="shared" si="23"/>
        <v>27519.938151041668</v>
      </c>
      <c r="H210" s="24">
        <f t="shared" si="18"/>
        <v>36.337290967427144</v>
      </c>
    </row>
    <row r="211" spans="1:8" ht="12.75">
      <c r="A211" s="3" t="s">
        <v>418</v>
      </c>
      <c r="B211" s="19" t="str">
        <f t="shared" si="19"/>
        <v>10.16 ms</v>
      </c>
      <c r="C211" s="24">
        <f t="shared" si="21"/>
        <v>10162.5</v>
      </c>
      <c r="D211" s="24">
        <f t="shared" si="20"/>
        <v>98.4009840098401</v>
      </c>
      <c r="E211" s="6" t="s">
        <v>725</v>
      </c>
      <c r="F211" s="19" t="str">
        <f t="shared" si="22"/>
        <v>27.46 ms</v>
      </c>
      <c r="G211" s="22">
        <f t="shared" si="23"/>
        <v>27456.461588541668</v>
      </c>
      <c r="H211" s="24">
        <f t="shared" si="18"/>
        <v>36.42129910932614</v>
      </c>
    </row>
    <row r="212" spans="1:8" ht="12.75">
      <c r="A212" s="3" t="s">
        <v>419</v>
      </c>
      <c r="B212" s="19" t="str">
        <f t="shared" si="19"/>
        <v>10.22 ms</v>
      </c>
      <c r="C212" s="24">
        <f t="shared" si="21"/>
        <v>10215.833333333334</v>
      </c>
      <c r="D212" s="24">
        <f t="shared" si="20"/>
        <v>97.88726649808304</v>
      </c>
      <c r="E212" s="6" t="s">
        <v>726</v>
      </c>
      <c r="F212" s="19" t="str">
        <f t="shared" si="22"/>
        <v>27.39 ms</v>
      </c>
      <c r="G212" s="22">
        <f t="shared" si="23"/>
        <v>27392.985026041668</v>
      </c>
      <c r="H212" s="24">
        <f t="shared" si="18"/>
        <v>36.505696587988886</v>
      </c>
    </row>
    <row r="213" spans="1:8" ht="12.75">
      <c r="A213" s="3" t="s">
        <v>420</v>
      </c>
      <c r="B213" s="19" t="str">
        <f t="shared" si="19"/>
        <v>10.27 ms</v>
      </c>
      <c r="C213" s="24">
        <f t="shared" si="21"/>
        <v>10269.166666666668</v>
      </c>
      <c r="D213" s="24">
        <f t="shared" si="20"/>
        <v>97.3788850117666</v>
      </c>
      <c r="E213" s="6" t="s">
        <v>727</v>
      </c>
      <c r="F213" s="19" t="str">
        <f t="shared" si="22"/>
        <v>27.33 ms</v>
      </c>
      <c r="G213" s="22">
        <f t="shared" si="23"/>
        <v>27329.508463541668</v>
      </c>
      <c r="H213" s="24">
        <f t="shared" si="18"/>
        <v>36.5904861162808</v>
      </c>
    </row>
    <row r="214" spans="1:8" ht="12.75">
      <c r="A214" s="3" t="s">
        <v>421</v>
      </c>
      <c r="B214" s="19" t="str">
        <f t="shared" si="19"/>
        <v>10.32 ms</v>
      </c>
      <c r="C214" s="24">
        <f t="shared" si="21"/>
        <v>10322.5</v>
      </c>
      <c r="D214" s="24">
        <f t="shared" si="20"/>
        <v>96.87575684185033</v>
      </c>
      <c r="E214" s="6" t="s">
        <v>728</v>
      </c>
      <c r="F214" s="19" t="str">
        <f t="shared" si="22"/>
        <v>27.27 ms</v>
      </c>
      <c r="G214" s="22">
        <f t="shared" si="23"/>
        <v>27266.031901041668</v>
      </c>
      <c r="H214" s="24">
        <f aca="true" t="shared" si="24" ref="H214:H277">1000000/G214</f>
        <v>36.67567043232999</v>
      </c>
    </row>
    <row r="215" spans="1:8" ht="12.75">
      <c r="A215" s="3" t="s">
        <v>422</v>
      </c>
      <c r="B215" s="19" t="str">
        <f t="shared" si="19"/>
        <v>10.38 ms</v>
      </c>
      <c r="C215" s="24">
        <f t="shared" si="21"/>
        <v>10375.833333333334</v>
      </c>
      <c r="D215" s="24">
        <f t="shared" si="20"/>
        <v>96.37780097984097</v>
      </c>
      <c r="E215" s="6" t="s">
        <v>729</v>
      </c>
      <c r="F215" s="19" t="str">
        <f t="shared" si="22"/>
        <v>27.20 ms</v>
      </c>
      <c r="G215" s="22">
        <f t="shared" si="23"/>
        <v>27202.555338541668</v>
      </c>
      <c r="H215" s="24">
        <f t="shared" si="24"/>
        <v>36.761252299822</v>
      </c>
    </row>
    <row r="216" spans="1:8" ht="12.75">
      <c r="A216" s="3" t="s">
        <v>423</v>
      </c>
      <c r="B216" s="19" t="str">
        <f t="shared" si="19"/>
        <v>10.43 ms</v>
      </c>
      <c r="C216" s="24">
        <f t="shared" si="21"/>
        <v>10429.166666666668</v>
      </c>
      <c r="D216" s="24">
        <f t="shared" si="20"/>
        <v>95.88493807431081</v>
      </c>
      <c r="E216" s="6" t="s">
        <v>730</v>
      </c>
      <c r="F216" s="19" t="str">
        <f t="shared" si="22"/>
        <v>27.14 ms</v>
      </c>
      <c r="G216" s="22">
        <f t="shared" si="23"/>
        <v>27139.078776041668</v>
      </c>
      <c r="H216" s="24">
        <f t="shared" si="24"/>
        <v>36.84723450829872</v>
      </c>
    </row>
    <row r="217" spans="1:8" ht="12.75">
      <c r="A217" s="3" t="s">
        <v>424</v>
      </c>
      <c r="B217" s="19" t="str">
        <f t="shared" si="19"/>
        <v>10.48 ms</v>
      </c>
      <c r="C217" s="24">
        <f t="shared" si="21"/>
        <v>10482.5</v>
      </c>
      <c r="D217" s="24">
        <f t="shared" si="20"/>
        <v>95.39709038874314</v>
      </c>
      <c r="E217" s="6" t="s">
        <v>731</v>
      </c>
      <c r="F217" s="19" t="str">
        <f t="shared" si="22"/>
        <v>27.08 ms</v>
      </c>
      <c r="G217" s="22">
        <f t="shared" si="23"/>
        <v>27075.602213541668</v>
      </c>
      <c r="H217" s="24">
        <f t="shared" si="24"/>
        <v>36.933619873461474</v>
      </c>
    </row>
    <row r="218" spans="1:8" ht="12.75">
      <c r="A218" s="3" t="s">
        <v>425</v>
      </c>
      <c r="B218" s="19" t="str">
        <f t="shared" si="19"/>
        <v>10.54 ms</v>
      </c>
      <c r="C218" s="24">
        <f t="shared" si="21"/>
        <v>10535.833333333334</v>
      </c>
      <c r="D218" s="24">
        <f t="shared" si="20"/>
        <v>94.91418176065807</v>
      </c>
      <c r="E218" s="6" t="s">
        <v>732</v>
      </c>
      <c r="F218" s="19" t="str">
        <f t="shared" si="22"/>
        <v>27.01 ms</v>
      </c>
      <c r="G218" s="22">
        <f t="shared" si="23"/>
        <v>27012.125651041668</v>
      </c>
      <c r="H218" s="24">
        <f t="shared" si="24"/>
        <v>37.02041123747834</v>
      </c>
    </row>
    <row r="219" spans="1:8" ht="12.75">
      <c r="A219" s="3" t="s">
        <v>426</v>
      </c>
      <c r="B219" s="19" t="str">
        <f t="shared" si="19"/>
        <v>10.59 ms</v>
      </c>
      <c r="C219" s="24">
        <f t="shared" si="21"/>
        <v>10589.166666666668</v>
      </c>
      <c r="D219" s="24">
        <f t="shared" si="20"/>
        <v>94.43613756197371</v>
      </c>
      <c r="E219" s="6" t="s">
        <v>733</v>
      </c>
      <c r="F219" s="19" t="str">
        <f t="shared" si="22"/>
        <v>26.95 ms</v>
      </c>
      <c r="G219" s="22">
        <f t="shared" si="23"/>
        <v>26948.649088541668</v>
      </c>
      <c r="H219" s="24">
        <f t="shared" si="24"/>
        <v>37.107611469295925</v>
      </c>
    </row>
    <row r="220" spans="1:8" ht="12.75">
      <c r="A220" s="3" t="s">
        <v>427</v>
      </c>
      <c r="B220" s="19" t="str">
        <f t="shared" si="19"/>
        <v>10.64 ms</v>
      </c>
      <c r="C220" s="24">
        <f t="shared" si="21"/>
        <v>10642.5</v>
      </c>
      <c r="D220" s="24">
        <f t="shared" si="20"/>
        <v>93.96288466055908</v>
      </c>
      <c r="E220" s="6" t="s">
        <v>734</v>
      </c>
      <c r="F220" s="19" t="str">
        <f t="shared" si="22"/>
        <v>26.89 ms</v>
      </c>
      <c r="G220" s="22">
        <f t="shared" si="23"/>
        <v>26885.172526041668</v>
      </c>
      <c r="H220" s="24">
        <f t="shared" si="24"/>
        <v>37.195223464955426</v>
      </c>
    </row>
    <row r="221" spans="1:8" ht="12.75">
      <c r="A221" s="3" t="s">
        <v>428</v>
      </c>
      <c r="B221" s="19" t="str">
        <f t="shared" si="19"/>
        <v>10.70 ms</v>
      </c>
      <c r="C221" s="24">
        <f t="shared" si="21"/>
        <v>10695.833333333334</v>
      </c>
      <c r="D221" s="24">
        <f t="shared" si="20"/>
        <v>93.49435138293728</v>
      </c>
      <c r="E221" s="6" t="s">
        <v>735</v>
      </c>
      <c r="F221" s="19" t="str">
        <f t="shared" si="22"/>
        <v>26.82 ms</v>
      </c>
      <c r="G221" s="22">
        <f t="shared" si="23"/>
        <v>26821.695963541668</v>
      </c>
      <c r="H221" s="24">
        <f t="shared" si="24"/>
        <v>37.283250147913286</v>
      </c>
    </row>
    <row r="222" spans="1:8" ht="12.75">
      <c r="A222" s="3" t="s">
        <v>429</v>
      </c>
      <c r="B222" s="19" t="str">
        <f t="shared" si="19"/>
        <v>10.75 ms</v>
      </c>
      <c r="C222" s="24">
        <f t="shared" si="21"/>
        <v>10749.166666666668</v>
      </c>
      <c r="D222" s="24">
        <f t="shared" si="20"/>
        <v>93.03046747809907</v>
      </c>
      <c r="E222" s="6" t="s">
        <v>736</v>
      </c>
      <c r="F222" s="19" t="str">
        <f t="shared" si="22"/>
        <v>26.76 ms</v>
      </c>
      <c r="G222" s="22">
        <f t="shared" si="23"/>
        <v>26758.219401041668</v>
      </c>
      <c r="H222" s="24">
        <f t="shared" si="24"/>
        <v>37.37169446936634</v>
      </c>
    </row>
    <row r="223" spans="1:8" ht="12.75">
      <c r="A223" s="3" t="s">
        <v>430</v>
      </c>
      <c r="B223" s="19" t="str">
        <f t="shared" si="19"/>
        <v>10.80 ms</v>
      </c>
      <c r="C223" s="24">
        <f t="shared" si="21"/>
        <v>10802.5</v>
      </c>
      <c r="D223" s="24">
        <f t="shared" si="20"/>
        <v>92.57116408238834</v>
      </c>
      <c r="E223" s="6" t="s">
        <v>737</v>
      </c>
      <c r="F223" s="19" t="str">
        <f t="shared" si="22"/>
        <v>26.69 ms</v>
      </c>
      <c r="G223" s="22">
        <f t="shared" si="23"/>
        <v>26694.742838541668</v>
      </c>
      <c r="H223" s="24">
        <f t="shared" si="24"/>
        <v>37.46055940858166</v>
      </c>
    </row>
    <row r="224" spans="1:8" ht="12.75">
      <c r="A224" s="3" t="s">
        <v>431</v>
      </c>
      <c r="B224" s="19" t="str">
        <f t="shared" si="19"/>
        <v>10.86 ms</v>
      </c>
      <c r="C224" s="24">
        <f t="shared" si="21"/>
        <v>10855.833333333334</v>
      </c>
      <c r="D224" s="24">
        <f t="shared" si="20"/>
        <v>92.11637368542257</v>
      </c>
      <c r="E224" s="6" t="s">
        <v>738</v>
      </c>
      <c r="F224" s="19" t="str">
        <f t="shared" si="22"/>
        <v>26.63 ms</v>
      </c>
      <c r="G224" s="22">
        <f t="shared" si="23"/>
        <v>26631.266276041668</v>
      </c>
      <c r="H224" s="24">
        <f t="shared" si="24"/>
        <v>37.54984797323107</v>
      </c>
    </row>
    <row r="225" spans="1:8" ht="12.75">
      <c r="A225" s="3" t="s">
        <v>432</v>
      </c>
      <c r="B225" s="19" t="str">
        <f t="shared" si="19"/>
        <v>10.91 ms</v>
      </c>
      <c r="C225" s="24">
        <f t="shared" si="21"/>
        <v>10909.166666666668</v>
      </c>
      <c r="D225" s="24">
        <f t="shared" si="20"/>
        <v>91.6660300970132</v>
      </c>
      <c r="E225" s="6" t="s">
        <v>739</v>
      </c>
      <c r="F225" s="19" t="str">
        <f t="shared" si="22"/>
        <v>26.57 ms</v>
      </c>
      <c r="G225" s="22">
        <f t="shared" si="23"/>
        <v>26567.789713541668</v>
      </c>
      <c r="H225" s="24">
        <f t="shared" si="24"/>
        <v>37.639563199730446</v>
      </c>
    </row>
    <row r="226" spans="1:8" ht="12.75">
      <c r="A226" s="3" t="s">
        <v>433</v>
      </c>
      <c r="B226" s="19" t="str">
        <f t="shared" si="19"/>
        <v>10.96 ms</v>
      </c>
      <c r="C226" s="24">
        <f t="shared" si="21"/>
        <v>10962.5</v>
      </c>
      <c r="D226" s="24">
        <f t="shared" si="20"/>
        <v>91.22006841505132</v>
      </c>
      <c r="E226" s="6" t="s">
        <v>740</v>
      </c>
      <c r="F226" s="19" t="str">
        <f t="shared" si="22"/>
        <v>26.50 ms</v>
      </c>
      <c r="G226" s="22">
        <f t="shared" si="23"/>
        <v>26504.313151041668</v>
      </c>
      <c r="H226" s="24">
        <f t="shared" si="24"/>
        <v>37.729708153583985</v>
      </c>
    </row>
    <row r="227" spans="1:8" ht="12.75">
      <c r="A227" s="3" t="s">
        <v>434</v>
      </c>
      <c r="B227" s="19" t="str">
        <f t="shared" si="19"/>
        <v>11.02 ms</v>
      </c>
      <c r="C227" s="24">
        <f t="shared" si="21"/>
        <v>11015.833333333334</v>
      </c>
      <c r="D227" s="24">
        <f t="shared" si="20"/>
        <v>90.77842499432634</v>
      </c>
      <c r="E227" s="6" t="s">
        <v>741</v>
      </c>
      <c r="F227" s="19" t="str">
        <f t="shared" si="22"/>
        <v>26.44 ms</v>
      </c>
      <c r="G227" s="22">
        <f t="shared" si="23"/>
        <v>26440.836588541668</v>
      </c>
      <c r="H227" s="24">
        <f t="shared" si="24"/>
        <v>37.8202859297333</v>
      </c>
    </row>
    <row r="228" spans="1:8" ht="12.75">
      <c r="A228" s="3" t="s">
        <v>435</v>
      </c>
      <c r="B228" s="19" t="str">
        <f t="shared" si="19"/>
        <v>11.07 ms</v>
      </c>
      <c r="C228" s="24">
        <f t="shared" si="21"/>
        <v>11069.166666666668</v>
      </c>
      <c r="D228" s="24">
        <f t="shared" si="20"/>
        <v>90.34103741624632</v>
      </c>
      <c r="E228" s="6" t="s">
        <v>742</v>
      </c>
      <c r="F228" s="19" t="str">
        <f t="shared" si="22"/>
        <v>26.38 ms</v>
      </c>
      <c r="G228" s="22">
        <f t="shared" si="23"/>
        <v>26377.360026041668</v>
      </c>
      <c r="H228" s="24">
        <f t="shared" si="24"/>
        <v>37.91129965291169</v>
      </c>
    </row>
    <row r="229" spans="1:8" ht="12.75">
      <c r="A229" s="3" t="s">
        <v>436</v>
      </c>
      <c r="B229" s="19" t="str">
        <f t="shared" si="19"/>
        <v>11.12 ms</v>
      </c>
      <c r="C229" s="24">
        <f t="shared" si="21"/>
        <v>11122.5</v>
      </c>
      <c r="D229" s="24">
        <f t="shared" si="20"/>
        <v>89.90784445942909</v>
      </c>
      <c r="E229" s="6" t="s">
        <v>743</v>
      </c>
      <c r="F229" s="19" t="str">
        <f t="shared" si="22"/>
        <v>26.31 ms</v>
      </c>
      <c r="G229" s="22">
        <f t="shared" si="23"/>
        <v>26313.883463541668</v>
      </c>
      <c r="H229" s="24">
        <f t="shared" si="24"/>
        <v>38.002752478003366</v>
      </c>
    </row>
    <row r="230" spans="1:8" ht="12.75">
      <c r="A230" s="3" t="s">
        <v>437</v>
      </c>
      <c r="B230" s="19" t="str">
        <f t="shared" si="19"/>
        <v>11.18 ms</v>
      </c>
      <c r="C230" s="24">
        <f t="shared" si="21"/>
        <v>11175.833333333334</v>
      </c>
      <c r="D230" s="24">
        <f t="shared" si="20"/>
        <v>89.47878607113563</v>
      </c>
      <c r="E230" s="6" t="s">
        <v>744</v>
      </c>
      <c r="F230" s="19" t="str">
        <f t="shared" si="22"/>
        <v>26.25 ms</v>
      </c>
      <c r="G230" s="22">
        <f t="shared" si="23"/>
        <v>26250.406901041668</v>
      </c>
      <c r="H230" s="24">
        <f t="shared" si="24"/>
        <v>38.09464759040813</v>
      </c>
    </row>
    <row r="231" spans="1:8" ht="12.75">
      <c r="A231" s="3" t="s">
        <v>438</v>
      </c>
      <c r="B231" s="19" t="str">
        <f aca="true" t="shared" si="25" ref="B231:B294">CONCATENATE(TEXT((FLOOR(C231+5,10)/1000),"0.00")," ms")</f>
        <v>11.23 ms</v>
      </c>
      <c r="C231" s="24">
        <f t="shared" si="21"/>
        <v>11229.166666666668</v>
      </c>
      <c r="D231" s="24">
        <f aca="true" t="shared" si="26" ref="D231:D294">1000000/C231</f>
        <v>89.05380333951761</v>
      </c>
      <c r="E231" s="6" t="s">
        <v>745</v>
      </c>
      <c r="F231" s="19" t="str">
        <f t="shared" si="22"/>
        <v>26.19 ms</v>
      </c>
      <c r="G231" s="22">
        <f t="shared" si="23"/>
        <v>26186.930338541668</v>
      </c>
      <c r="H231" s="24">
        <f t="shared" si="24"/>
        <v>38.18698820641111</v>
      </c>
    </row>
    <row r="232" spans="1:8" ht="12.75">
      <c r="A232" s="3" t="s">
        <v>439</v>
      </c>
      <c r="B232" s="19" t="str">
        <f t="shared" si="25"/>
        <v>11.28 ms</v>
      </c>
      <c r="C232" s="24">
        <f aca="true" t="shared" si="27" ref="C232:C295">((312-(511-A232))*64+35)/1.2</f>
        <v>11282.5</v>
      </c>
      <c r="D232" s="24">
        <f t="shared" si="26"/>
        <v>88.63283846665189</v>
      </c>
      <c r="E232" s="6" t="s">
        <v>746</v>
      </c>
      <c r="F232" s="19" t="str">
        <f t="shared" si="22"/>
        <v>26.12 ms</v>
      </c>
      <c r="G232" s="22">
        <f t="shared" si="23"/>
        <v>26123.453776041668</v>
      </c>
      <c r="H232" s="24">
        <f t="shared" si="24"/>
        <v>38.27977757355804</v>
      </c>
    </row>
    <row r="233" spans="1:8" ht="12.75">
      <c r="A233" s="3" t="s">
        <v>440</v>
      </c>
      <c r="B233" s="19" t="str">
        <f t="shared" si="25"/>
        <v>11.34 ms</v>
      </c>
      <c r="C233" s="24">
        <f t="shared" si="27"/>
        <v>11335.833333333334</v>
      </c>
      <c r="D233" s="24">
        <f t="shared" si="26"/>
        <v>88.21583474233624</v>
      </c>
      <c r="E233" s="6" t="s">
        <v>747</v>
      </c>
      <c r="F233" s="19" t="str">
        <f t="shared" si="22"/>
        <v>26.06 ms</v>
      </c>
      <c r="G233" s="22">
        <f t="shared" si="23"/>
        <v>26059.977213541668</v>
      </c>
      <c r="H233" s="24">
        <f t="shared" si="24"/>
        <v>38.37301897103599</v>
      </c>
    </row>
    <row r="234" spans="1:8" ht="12.75">
      <c r="A234" s="3" t="s">
        <v>441</v>
      </c>
      <c r="B234" s="19" t="str">
        <f t="shared" si="25"/>
        <v>11.39 ms</v>
      </c>
      <c r="C234" s="24">
        <f t="shared" si="27"/>
        <v>11389.166666666668</v>
      </c>
      <c r="D234" s="24">
        <f t="shared" si="26"/>
        <v>87.80273651862149</v>
      </c>
      <c r="E234" s="6" t="s">
        <v>748</v>
      </c>
      <c r="F234" s="19" t="str">
        <f t="shared" si="22"/>
        <v>26.00 ms</v>
      </c>
      <c r="G234" s="22">
        <f t="shared" si="23"/>
        <v>25996.500651041668</v>
      </c>
      <c r="H234" s="24">
        <f t="shared" si="24"/>
        <v>38.46671571005963</v>
      </c>
    </row>
    <row r="235" spans="1:8" ht="12.75">
      <c r="A235" s="3" t="s">
        <v>442</v>
      </c>
      <c r="B235" s="19" t="str">
        <f t="shared" si="25"/>
        <v>11.44 ms</v>
      </c>
      <c r="C235" s="24">
        <f t="shared" si="27"/>
        <v>11442.5</v>
      </c>
      <c r="D235" s="24">
        <f t="shared" si="26"/>
        <v>87.39348918505571</v>
      </c>
      <c r="E235" s="6" t="s">
        <v>749</v>
      </c>
      <c r="F235" s="19" t="str">
        <f t="shared" si="22"/>
        <v>25.93 ms</v>
      </c>
      <c r="G235" s="22">
        <f t="shared" si="23"/>
        <v>25933.024088541668</v>
      </c>
      <c r="H235" s="24">
        <f t="shared" si="24"/>
        <v>38.56087113426325</v>
      </c>
    </row>
    <row r="236" spans="1:8" ht="12.75">
      <c r="A236" s="3" t="s">
        <v>443</v>
      </c>
      <c r="B236" s="19" t="str">
        <f t="shared" si="25"/>
        <v>11.50 ms</v>
      </c>
      <c r="C236" s="24">
        <f t="shared" si="27"/>
        <v>11495.833333333334</v>
      </c>
      <c r="D236" s="24">
        <f t="shared" si="26"/>
        <v>86.98803914461762</v>
      </c>
      <c r="E236" s="6" t="s">
        <v>750</v>
      </c>
      <c r="F236" s="19" t="str">
        <f t="shared" si="22"/>
        <v>25.87 ms</v>
      </c>
      <c r="G236" s="22">
        <f t="shared" si="23"/>
        <v>25869.547526041668</v>
      </c>
      <c r="H236" s="24">
        <f t="shared" si="24"/>
        <v>38.65548862009846</v>
      </c>
    </row>
    <row r="237" spans="1:8" ht="12.75">
      <c r="A237" s="3" t="s">
        <v>444</v>
      </c>
      <c r="B237" s="19" t="str">
        <f t="shared" si="25"/>
        <v>11.55 ms</v>
      </c>
      <c r="C237" s="24">
        <f t="shared" si="27"/>
        <v>11549.166666666668</v>
      </c>
      <c r="D237" s="24">
        <f t="shared" si="26"/>
        <v>86.58633379031676</v>
      </c>
      <c r="E237" s="6" t="s">
        <v>751</v>
      </c>
      <c r="F237" s="19" t="str">
        <f t="shared" si="22"/>
        <v>25.81 ms</v>
      </c>
      <c r="G237" s="22">
        <f t="shared" si="23"/>
        <v>25806.070963541668</v>
      </c>
      <c r="H237" s="24">
        <f t="shared" si="24"/>
        <v>38.75057157723782</v>
      </c>
    </row>
    <row r="238" spans="1:8" ht="12.75">
      <c r="A238" s="3" t="s">
        <v>445</v>
      </c>
      <c r="B238" s="19" t="str">
        <f t="shared" si="25"/>
        <v>11.60 ms</v>
      </c>
      <c r="C238" s="24">
        <f t="shared" si="27"/>
        <v>11602.5</v>
      </c>
      <c r="D238" s="24">
        <f t="shared" si="26"/>
        <v>86.18832148243914</v>
      </c>
      <c r="E238" s="6" t="s">
        <v>752</v>
      </c>
      <c r="F238" s="19" t="str">
        <f t="shared" si="22"/>
        <v>25.74 ms</v>
      </c>
      <c r="G238" s="22">
        <f t="shared" si="23"/>
        <v>25742.594401041668</v>
      </c>
      <c r="H238" s="24">
        <f t="shared" si="24"/>
        <v>38.84612344898443</v>
      </c>
    </row>
    <row r="239" spans="1:8" ht="12.75">
      <c r="A239" s="3" t="s">
        <v>446</v>
      </c>
      <c r="B239" s="19" t="str">
        <f t="shared" si="25"/>
        <v>11.66 ms</v>
      </c>
      <c r="C239" s="24">
        <f t="shared" si="27"/>
        <v>11655.833333333334</v>
      </c>
      <c r="D239" s="24">
        <f t="shared" si="26"/>
        <v>85.79395152641739</v>
      </c>
      <c r="E239" s="6" t="s">
        <v>753</v>
      </c>
      <c r="F239" s="19" t="str">
        <f t="shared" si="22"/>
        <v>25.68 ms</v>
      </c>
      <c r="G239" s="22">
        <f t="shared" si="23"/>
        <v>25679.117838541668</v>
      </c>
      <c r="H239" s="24">
        <f t="shared" si="24"/>
        <v>38.94214771268757</v>
      </c>
    </row>
    <row r="240" spans="1:8" ht="12.75">
      <c r="A240" s="3" t="s">
        <v>447</v>
      </c>
      <c r="B240" s="19" t="str">
        <f t="shared" si="25"/>
        <v>11.71 ms</v>
      </c>
      <c r="C240" s="24">
        <f t="shared" si="27"/>
        <v>11709.166666666668</v>
      </c>
      <c r="D240" s="24">
        <f t="shared" si="26"/>
        <v>85.40317415130595</v>
      </c>
      <c r="E240" s="6" t="s">
        <v>754</v>
      </c>
      <c r="F240" s="19" t="str">
        <f t="shared" si="22"/>
        <v>25.62 ms</v>
      </c>
      <c r="G240" s="22">
        <f t="shared" si="23"/>
        <v>25615.641276041668</v>
      </c>
      <c r="H240" s="24">
        <f t="shared" si="24"/>
        <v>39.03864788016457</v>
      </c>
    </row>
    <row r="241" spans="1:8" ht="12.75">
      <c r="A241" s="3" t="s">
        <v>448</v>
      </c>
      <c r="B241" s="19" t="str">
        <f t="shared" si="25"/>
        <v>11.76 ms</v>
      </c>
      <c r="C241" s="24">
        <f t="shared" si="27"/>
        <v>11762.5</v>
      </c>
      <c r="D241" s="24">
        <f t="shared" si="26"/>
        <v>85.01594048884166</v>
      </c>
      <c r="E241" s="6" t="s">
        <v>755</v>
      </c>
      <c r="F241" s="19" t="str">
        <f t="shared" si="22"/>
        <v>25.55 ms</v>
      </c>
      <c r="G241" s="22">
        <f t="shared" si="23"/>
        <v>25552.164713541668</v>
      </c>
      <c r="H241" s="24">
        <f t="shared" si="24"/>
        <v>39.13562749812889</v>
      </c>
    </row>
    <row r="242" spans="1:8" ht="12.75">
      <c r="A242" s="3" t="s">
        <v>449</v>
      </c>
      <c r="B242" s="19" t="str">
        <f t="shared" si="25"/>
        <v>11.82 ms</v>
      </c>
      <c r="C242" s="24">
        <f t="shared" si="27"/>
        <v>11815.833333333334</v>
      </c>
      <c r="D242" s="24">
        <f t="shared" si="26"/>
        <v>84.63220255307144</v>
      </c>
      <c r="E242" s="6" t="s">
        <v>756</v>
      </c>
      <c r="F242" s="19" t="str">
        <f t="shared" si="22"/>
        <v>25.49 ms</v>
      </c>
      <c r="G242" s="22">
        <f t="shared" si="23"/>
        <v>25488.688151041668</v>
      </c>
      <c r="H242" s="24">
        <f t="shared" si="24"/>
        <v>39.233090148624704</v>
      </c>
    </row>
    <row r="243" spans="1:8" ht="12.75">
      <c r="A243" s="3" t="s">
        <v>450</v>
      </c>
      <c r="B243" s="19" t="str">
        <f t="shared" si="25"/>
        <v>11.87 ms</v>
      </c>
      <c r="C243" s="24">
        <f t="shared" si="27"/>
        <v>11869.166666666668</v>
      </c>
      <c r="D243" s="24">
        <f t="shared" si="26"/>
        <v>84.25191322052937</v>
      </c>
      <c r="E243" s="6" t="s">
        <v>757</v>
      </c>
      <c r="F243" s="19" t="str">
        <f t="shared" si="22"/>
        <v>25.43 ms</v>
      </c>
      <c r="G243" s="22">
        <f t="shared" si="23"/>
        <v>25425.211588541668</v>
      </c>
      <c r="H243" s="24">
        <f t="shared" si="24"/>
        <v>39.33103944946787</v>
      </c>
    </row>
    <row r="244" spans="1:8" ht="12.75">
      <c r="A244" s="3" t="s">
        <v>451</v>
      </c>
      <c r="B244" s="19" t="str">
        <f t="shared" si="25"/>
        <v>11.92 ms</v>
      </c>
      <c r="C244" s="24">
        <f t="shared" si="27"/>
        <v>11922.5</v>
      </c>
      <c r="D244" s="24">
        <f t="shared" si="26"/>
        <v>83.87502621094569</v>
      </c>
      <c r="E244" s="6" t="s">
        <v>758</v>
      </c>
      <c r="F244" s="19" t="str">
        <f aca="true" t="shared" si="28" ref="F244:F307">CONCATENATE(TEXT(FLOOR(G244/1000+0.005,0.01),"0.00")," ms")</f>
        <v>25.36 ms</v>
      </c>
      <c r="G244" s="22">
        <f t="shared" si="23"/>
        <v>25361.735026041668</v>
      </c>
      <c r="H244" s="24">
        <f t="shared" si="24"/>
        <v>39.42947905469364</v>
      </c>
    </row>
    <row r="245" spans="1:8" ht="12.75">
      <c r="A245" s="3" t="s">
        <v>452</v>
      </c>
      <c r="B245" s="19" t="str">
        <f t="shared" si="25"/>
        <v>11.98 ms</v>
      </c>
      <c r="C245" s="24">
        <f t="shared" si="27"/>
        <v>11975.833333333334</v>
      </c>
      <c r="D245" s="24">
        <f t="shared" si="26"/>
        <v>83.50149606847123</v>
      </c>
      <c r="E245" s="6" t="s">
        <v>759</v>
      </c>
      <c r="F245" s="19" t="str">
        <f t="shared" si="28"/>
        <v>25.30 ms</v>
      </c>
      <c r="G245" s="22">
        <f t="shared" si="23"/>
        <v>25298.258463541668</v>
      </c>
      <c r="H245" s="24">
        <f t="shared" si="24"/>
        <v>39.52841265501102</v>
      </c>
    </row>
    <row r="246" spans="1:8" ht="12.75">
      <c r="A246" s="3" t="s">
        <v>453</v>
      </c>
      <c r="B246" s="19" t="str">
        <f t="shared" si="25"/>
        <v>12.03 ms</v>
      </c>
      <c r="C246" s="24">
        <f t="shared" si="27"/>
        <v>12029.166666666668</v>
      </c>
      <c r="D246" s="24">
        <f t="shared" si="26"/>
        <v>83.13127814340145</v>
      </c>
      <c r="E246" s="6" t="s">
        <v>760</v>
      </c>
      <c r="F246" s="19" t="str">
        <f t="shared" si="28"/>
        <v>25.23 ms</v>
      </c>
      <c r="G246" s="22">
        <f t="shared" si="23"/>
        <v>25234.781901041668</v>
      </c>
      <c r="H246" s="24">
        <f t="shared" si="24"/>
        <v>39.627843978264025</v>
      </c>
    </row>
    <row r="247" spans="1:8" ht="12.75">
      <c r="A247" s="3" t="s">
        <v>454</v>
      </c>
      <c r="B247" s="19" t="str">
        <f t="shared" si="25"/>
        <v>12.08 ms</v>
      </c>
      <c r="C247" s="24">
        <f t="shared" si="27"/>
        <v>12082.5</v>
      </c>
      <c r="D247" s="24">
        <f t="shared" si="26"/>
        <v>82.76432857438444</v>
      </c>
      <c r="E247" s="6" t="s">
        <v>761</v>
      </c>
      <c r="F247" s="19" t="str">
        <f t="shared" si="28"/>
        <v>25.17 ms</v>
      </c>
      <c r="G247" s="22">
        <f aca="true" t="shared" si="29" ref="G247:G310">1000*(425+780*(2573-E247))/12288</f>
        <v>25171.305338541668</v>
      </c>
      <c r="H247" s="24">
        <f t="shared" si="24"/>
        <v>39.727776789899934</v>
      </c>
    </row>
    <row r="248" spans="1:8" ht="12.75">
      <c r="A248" s="3" t="s">
        <v>455</v>
      </c>
      <c r="B248" s="19" t="str">
        <f t="shared" si="25"/>
        <v>12.14 ms</v>
      </c>
      <c r="C248" s="24">
        <f t="shared" si="27"/>
        <v>12135.833333333334</v>
      </c>
      <c r="D248" s="24">
        <f t="shared" si="26"/>
        <v>82.40060427109799</v>
      </c>
      <c r="E248" s="6" t="s">
        <v>762</v>
      </c>
      <c r="F248" s="19" t="str">
        <f t="shared" si="28"/>
        <v>25.11 ms</v>
      </c>
      <c r="G248" s="22">
        <f t="shared" si="29"/>
        <v>25107.828776041668</v>
      </c>
      <c r="H248" s="24">
        <f t="shared" si="24"/>
        <v>39.82821489344462</v>
      </c>
    </row>
    <row r="249" spans="1:8" ht="12.75">
      <c r="A249" s="3" t="s">
        <v>456</v>
      </c>
      <c r="B249" s="19" t="str">
        <f t="shared" si="25"/>
        <v>12.19 ms</v>
      </c>
      <c r="C249" s="24">
        <f t="shared" si="27"/>
        <v>12189.166666666668</v>
      </c>
      <c r="D249" s="24">
        <f t="shared" si="26"/>
        <v>82.04006289738155</v>
      </c>
      <c r="E249" s="6" t="s">
        <v>763</v>
      </c>
      <c r="F249" s="19" t="str">
        <f t="shared" si="28"/>
        <v>25.04 ms</v>
      </c>
      <c r="G249" s="22">
        <f t="shared" si="29"/>
        <v>25044.352213541668</v>
      </c>
      <c r="H249" s="24">
        <f t="shared" si="24"/>
        <v>39.92916213098507</v>
      </c>
    </row>
    <row r="250" spans="1:8" ht="12.75">
      <c r="A250" s="3" t="s">
        <v>457</v>
      </c>
      <c r="B250" s="19" t="str">
        <f t="shared" si="25"/>
        <v>12.24 ms</v>
      </c>
      <c r="C250" s="24">
        <f t="shared" si="27"/>
        <v>12242.5</v>
      </c>
      <c r="D250" s="24">
        <f t="shared" si="26"/>
        <v>81.68266285480907</v>
      </c>
      <c r="E250" s="6" t="s">
        <v>764</v>
      </c>
      <c r="F250" s="19" t="str">
        <f t="shared" si="28"/>
        <v>24.98 ms</v>
      </c>
      <c r="G250" s="22">
        <f t="shared" si="29"/>
        <v>24980.875651041668</v>
      </c>
      <c r="H250" s="24">
        <f t="shared" si="24"/>
        <v>40.03062238365937</v>
      </c>
    </row>
    <row r="251" spans="1:8" ht="12.75">
      <c r="A251" s="3" t="s">
        <v>458</v>
      </c>
      <c r="B251" s="19" t="str">
        <f t="shared" si="25"/>
        <v>12.30 ms</v>
      </c>
      <c r="C251" s="24">
        <f t="shared" si="27"/>
        <v>12295.833333333334</v>
      </c>
      <c r="D251" s="24">
        <f t="shared" si="26"/>
        <v>81.32836326668925</v>
      </c>
      <c r="E251" s="6" t="s">
        <v>765</v>
      </c>
      <c r="F251" s="19" t="str">
        <f t="shared" si="28"/>
        <v>24.92 ms</v>
      </c>
      <c r="G251" s="22">
        <f t="shared" si="29"/>
        <v>24917.399088541668</v>
      </c>
      <c r="H251" s="24">
        <f t="shared" si="24"/>
        <v>40.132599572154085</v>
      </c>
    </row>
    <row r="252" spans="1:8" ht="12.75">
      <c r="A252" s="3" t="s">
        <v>459</v>
      </c>
      <c r="B252" s="19" t="str">
        <f t="shared" si="25"/>
        <v>12.35 ms</v>
      </c>
      <c r="C252" s="24">
        <f t="shared" si="27"/>
        <v>12349.166666666668</v>
      </c>
      <c r="D252" s="24">
        <f t="shared" si="26"/>
        <v>80.97712396248059</v>
      </c>
      <c r="E252" s="6" t="s">
        <v>766</v>
      </c>
      <c r="F252" s="19" t="str">
        <f t="shared" si="28"/>
        <v>24.85 ms</v>
      </c>
      <c r="G252" s="22">
        <f t="shared" si="29"/>
        <v>24853.922526041668</v>
      </c>
      <c r="H252" s="24">
        <f t="shared" si="24"/>
        <v>40.23509765720928</v>
      </c>
    </row>
    <row r="253" spans="1:8" ht="12.75">
      <c r="A253" s="3" t="s">
        <v>460</v>
      </c>
      <c r="B253" s="19" t="str">
        <f t="shared" si="25"/>
        <v>12.40 ms</v>
      </c>
      <c r="C253" s="24">
        <f t="shared" si="27"/>
        <v>12402.5</v>
      </c>
      <c r="D253" s="24">
        <f t="shared" si="26"/>
        <v>80.62890546260834</v>
      </c>
      <c r="E253" s="6" t="s">
        <v>767</v>
      </c>
      <c r="F253" s="19" t="str">
        <f t="shared" si="28"/>
        <v>24.79 ms</v>
      </c>
      <c r="G253" s="22">
        <f t="shared" si="29"/>
        <v>24790.445963541668</v>
      </c>
      <c r="H253" s="24">
        <f t="shared" si="24"/>
        <v>40.33812064013131</v>
      </c>
    </row>
    <row r="254" spans="1:8" ht="12.75">
      <c r="A254" s="3" t="s">
        <v>461</v>
      </c>
      <c r="B254" s="19" t="str">
        <f t="shared" si="25"/>
        <v>12.46 ms</v>
      </c>
      <c r="C254" s="24">
        <f t="shared" si="27"/>
        <v>12455.833333333334</v>
      </c>
      <c r="D254" s="24">
        <f t="shared" si="26"/>
        <v>80.28366896367163</v>
      </c>
      <c r="E254" s="6" t="s">
        <v>768</v>
      </c>
      <c r="F254" s="19" t="str">
        <f t="shared" si="28"/>
        <v>24.73 ms</v>
      </c>
      <c r="G254" s="22">
        <f t="shared" si="29"/>
        <v>24726.969401041668</v>
      </c>
      <c r="H254" s="24">
        <f t="shared" si="24"/>
        <v>40.44167256331353</v>
      </c>
    </row>
    <row r="255" spans="1:8" ht="12.75">
      <c r="A255" s="3" t="s">
        <v>462</v>
      </c>
      <c r="B255" s="19" t="str">
        <f t="shared" si="25"/>
        <v>12.51 ms</v>
      </c>
      <c r="C255" s="24">
        <f t="shared" si="27"/>
        <v>12509.166666666668</v>
      </c>
      <c r="D255" s="24">
        <f t="shared" si="26"/>
        <v>79.94137632402904</v>
      </c>
      <c r="E255" s="6" t="s">
        <v>769</v>
      </c>
      <c r="F255" s="19" t="str">
        <f t="shared" si="28"/>
        <v>24.66 ms</v>
      </c>
      <c r="G255" s="22">
        <f t="shared" si="29"/>
        <v>24663.492838541668</v>
      </c>
      <c r="H255" s="24">
        <f t="shared" si="24"/>
        <v>40.545757510765014</v>
      </c>
    </row>
    <row r="256" spans="1:8" ht="12.75">
      <c r="A256" s="3" t="s">
        <v>463</v>
      </c>
      <c r="B256" s="19" t="str">
        <f t="shared" si="25"/>
        <v>12.56 ms</v>
      </c>
      <c r="C256" s="24">
        <f t="shared" si="27"/>
        <v>12562.5</v>
      </c>
      <c r="D256" s="24">
        <f t="shared" si="26"/>
        <v>79.60199004975124</v>
      </c>
      <c r="E256" s="6" t="s">
        <v>770</v>
      </c>
      <c r="F256" s="19" t="str">
        <f t="shared" si="28"/>
        <v>24.60 ms</v>
      </c>
      <c r="G256" s="22">
        <f t="shared" si="29"/>
        <v>24600.016276041668</v>
      </c>
      <c r="H256" s="24">
        <f t="shared" si="24"/>
        <v>40.65037960864747</v>
      </c>
    </row>
    <row r="257" spans="1:8" ht="12.75">
      <c r="A257" s="3" t="s">
        <v>464</v>
      </c>
      <c r="B257" s="19" t="str">
        <f t="shared" si="25"/>
        <v>12.62 ms</v>
      </c>
      <c r="C257" s="24">
        <f t="shared" si="27"/>
        <v>12615.833333333334</v>
      </c>
      <c r="D257" s="24">
        <f t="shared" si="26"/>
        <v>79.26547328093004</v>
      </c>
      <c r="E257" s="6" t="s">
        <v>771</v>
      </c>
      <c r="F257" s="19" t="str">
        <f t="shared" si="28"/>
        <v>24.54 ms</v>
      </c>
      <c r="G257" s="22">
        <f t="shared" si="29"/>
        <v>24536.539713541668</v>
      </c>
      <c r="H257" s="24">
        <f t="shared" si="24"/>
        <v>40.755543025820465</v>
      </c>
    </row>
    <row r="258" spans="1:8" ht="12.75">
      <c r="A258" s="3" t="s">
        <v>465</v>
      </c>
      <c r="B258" s="19" t="str">
        <f t="shared" si="25"/>
        <v>12.67 ms</v>
      </c>
      <c r="C258" s="24">
        <f t="shared" si="27"/>
        <v>12669.166666666668</v>
      </c>
      <c r="D258" s="24">
        <f t="shared" si="26"/>
        <v>78.93178977833321</v>
      </c>
      <c r="E258" s="6" t="s">
        <v>772</v>
      </c>
      <c r="F258" s="19" t="str">
        <f t="shared" si="28"/>
        <v>24.47 ms</v>
      </c>
      <c r="G258" s="22">
        <f t="shared" si="29"/>
        <v>24473.063151041668</v>
      </c>
      <c r="H258" s="24">
        <f t="shared" si="24"/>
        <v>40.86125197439521</v>
      </c>
    </row>
    <row r="259" spans="1:8" ht="12.75">
      <c r="A259" s="3" t="s">
        <v>466</v>
      </c>
      <c r="B259" s="19" t="str">
        <f t="shared" si="25"/>
        <v>12.72 ms</v>
      </c>
      <c r="C259" s="24">
        <f t="shared" si="27"/>
        <v>12722.5</v>
      </c>
      <c r="D259" s="24">
        <f t="shared" si="26"/>
        <v>78.60090391039498</v>
      </c>
      <c r="E259" s="6" t="s">
        <v>773</v>
      </c>
      <c r="F259" s="19" t="str">
        <f t="shared" si="28"/>
        <v>24.41 ms</v>
      </c>
      <c r="G259" s="22">
        <f t="shared" si="29"/>
        <v>24409.586588541668</v>
      </c>
      <c r="H259" s="24">
        <f t="shared" si="24"/>
        <v>40.967510710296885</v>
      </c>
    </row>
    <row r="260" spans="1:8" ht="12.75">
      <c r="A260" s="3" t="s">
        <v>467</v>
      </c>
      <c r="B260" s="19" t="str">
        <f t="shared" si="25"/>
        <v>12.78 ms</v>
      </c>
      <c r="C260" s="24">
        <f t="shared" si="27"/>
        <v>12775.833333333334</v>
      </c>
      <c r="D260" s="24">
        <f t="shared" si="26"/>
        <v>78.27278064053225</v>
      </c>
      <c r="E260" s="6" t="s">
        <v>774</v>
      </c>
      <c r="F260" s="19" t="str">
        <f t="shared" si="28"/>
        <v>24.35 ms</v>
      </c>
      <c r="G260" s="22">
        <f t="shared" si="29"/>
        <v>24346.110026041668</v>
      </c>
      <c r="H260" s="24">
        <f t="shared" si="24"/>
        <v>41.074323533835845</v>
      </c>
    </row>
    <row r="261" spans="1:8" ht="12.75">
      <c r="A261" s="3" t="s">
        <v>468</v>
      </c>
      <c r="B261" s="19" t="str">
        <f t="shared" si="25"/>
        <v>12.83 ms</v>
      </c>
      <c r="C261" s="24">
        <f t="shared" si="27"/>
        <v>12829.166666666668</v>
      </c>
      <c r="D261" s="24">
        <f t="shared" si="26"/>
        <v>77.94738551477752</v>
      </c>
      <c r="E261" s="6" t="s">
        <v>775</v>
      </c>
      <c r="F261" s="19" t="str">
        <f t="shared" si="28"/>
        <v>24.28 ms</v>
      </c>
      <c r="G261" s="22">
        <f t="shared" si="29"/>
        <v>24282.633463541668</v>
      </c>
      <c r="H261" s="24">
        <f t="shared" si="24"/>
        <v>41.181694790287715</v>
      </c>
    </row>
    <row r="262" spans="1:8" ht="12.75">
      <c r="A262" s="3" t="s">
        <v>469</v>
      </c>
      <c r="B262" s="19" t="str">
        <f t="shared" si="25"/>
        <v>12.88 ms</v>
      </c>
      <c r="C262" s="24">
        <f t="shared" si="27"/>
        <v>12882.5</v>
      </c>
      <c r="D262" s="24">
        <f t="shared" si="26"/>
        <v>77.62468464971862</v>
      </c>
      <c r="E262" s="6" t="s">
        <v>776</v>
      </c>
      <c r="F262" s="19" t="str">
        <f t="shared" si="28"/>
        <v>24.22 ms</v>
      </c>
      <c r="G262" s="22">
        <f t="shared" si="29"/>
        <v>24219.156901041668</v>
      </c>
      <c r="H262" s="24">
        <f t="shared" si="24"/>
        <v>41.28962887048269</v>
      </c>
    </row>
    <row r="263" spans="1:8" ht="12.75">
      <c r="A263" s="3" t="s">
        <v>470</v>
      </c>
      <c r="B263" s="19" t="str">
        <f t="shared" si="25"/>
        <v>12.94 ms</v>
      </c>
      <c r="C263" s="24">
        <f t="shared" si="27"/>
        <v>12935.833333333334</v>
      </c>
      <c r="D263" s="24">
        <f t="shared" si="26"/>
        <v>77.30464472073697</v>
      </c>
      <c r="E263" s="6" t="s">
        <v>777</v>
      </c>
      <c r="F263" s="19" t="str">
        <f t="shared" si="28"/>
        <v>24.16 ms</v>
      </c>
      <c r="G263" s="22">
        <f t="shared" si="29"/>
        <v>24155.680338541668</v>
      </c>
      <c r="H263" s="24">
        <f t="shared" si="24"/>
        <v>41.39813021140402</v>
      </c>
    </row>
    <row r="264" spans="1:8" ht="12.75">
      <c r="A264" s="3" t="s">
        <v>471</v>
      </c>
      <c r="B264" s="19" t="str">
        <f t="shared" si="25"/>
        <v>12.99 ms</v>
      </c>
      <c r="C264" s="24">
        <f t="shared" si="27"/>
        <v>12989.166666666668</v>
      </c>
      <c r="D264" s="24">
        <f t="shared" si="26"/>
        <v>76.9872329505357</v>
      </c>
      <c r="E264" s="6" t="s">
        <v>778</v>
      </c>
      <c r="F264" s="19" t="str">
        <f t="shared" si="28"/>
        <v>24.09 ms</v>
      </c>
      <c r="G264" s="22">
        <f t="shared" si="29"/>
        <v>24092.203776041668</v>
      </c>
      <c r="H264" s="24">
        <f t="shared" si="24"/>
        <v>41.50720329679609</v>
      </c>
    </row>
    <row r="265" spans="1:8" ht="12.75">
      <c r="A265" s="3" t="s">
        <v>472</v>
      </c>
      <c r="B265" s="19" t="str">
        <f t="shared" si="25"/>
        <v>13.04 ms</v>
      </c>
      <c r="C265" s="24">
        <f t="shared" si="27"/>
        <v>13042.5</v>
      </c>
      <c r="D265" s="24">
        <f t="shared" si="26"/>
        <v>76.67241709794901</v>
      </c>
      <c r="E265" s="6" t="s">
        <v>779</v>
      </c>
      <c r="F265" s="19" t="str">
        <f t="shared" si="28"/>
        <v>24.03 ms</v>
      </c>
      <c r="G265" s="22">
        <f t="shared" si="29"/>
        <v>24028.727213541668</v>
      </c>
      <c r="H265" s="24">
        <f t="shared" si="24"/>
        <v>41.61685265778199</v>
      </c>
    </row>
    <row r="266" spans="1:8" ht="12.75">
      <c r="A266" s="3" t="s">
        <v>473</v>
      </c>
      <c r="B266" s="19" t="str">
        <f t="shared" si="25"/>
        <v>13.10 ms</v>
      </c>
      <c r="C266" s="24">
        <f t="shared" si="27"/>
        <v>13095.833333333334</v>
      </c>
      <c r="D266" s="24">
        <f t="shared" si="26"/>
        <v>76.36016544702512</v>
      </c>
      <c r="E266" s="6" t="s">
        <v>780</v>
      </c>
      <c r="F266" s="19" t="str">
        <f t="shared" si="28"/>
        <v>23.97 ms</v>
      </c>
      <c r="G266" s="22">
        <f t="shared" si="29"/>
        <v>23965.250651041668</v>
      </c>
      <c r="H266" s="24">
        <f t="shared" si="24"/>
        <v>41.72708287349101</v>
      </c>
    </row>
    <row r="267" spans="1:8" ht="12.75">
      <c r="A267" s="3" t="s">
        <v>474</v>
      </c>
      <c r="B267" s="19" t="str">
        <f t="shared" si="25"/>
        <v>13.15 ms</v>
      </c>
      <c r="C267" s="24">
        <f t="shared" si="27"/>
        <v>13149.166666666668</v>
      </c>
      <c r="D267" s="24">
        <f t="shared" si="26"/>
        <v>76.05044679637493</v>
      </c>
      <c r="E267" s="6" t="s">
        <v>781</v>
      </c>
      <c r="F267" s="19" t="str">
        <f t="shared" si="28"/>
        <v>23.90 ms</v>
      </c>
      <c r="G267" s="22">
        <f t="shared" si="29"/>
        <v>23901.774088541668</v>
      </c>
      <c r="H267" s="24">
        <f t="shared" si="24"/>
        <v>41.83789857169609</v>
      </c>
    </row>
    <row r="268" spans="1:8" ht="12.75">
      <c r="A268" s="3" t="s">
        <v>475</v>
      </c>
      <c r="B268" s="19" t="str">
        <f t="shared" si="25"/>
        <v>13.20 ms</v>
      </c>
      <c r="C268" s="24">
        <f t="shared" si="27"/>
        <v>13202.5</v>
      </c>
      <c r="D268" s="24">
        <f t="shared" si="26"/>
        <v>75.74323044877865</v>
      </c>
      <c r="E268" s="6" t="s">
        <v>782</v>
      </c>
      <c r="F268" s="19" t="str">
        <f t="shared" si="28"/>
        <v>23.84 ms</v>
      </c>
      <c r="G268" s="22">
        <f t="shared" si="29"/>
        <v>23838.297526041668</v>
      </c>
      <c r="H268" s="24">
        <f t="shared" si="24"/>
        <v>41.94930442946146</v>
      </c>
    </row>
    <row r="269" spans="1:8" ht="12.75">
      <c r="A269" s="3" t="s">
        <v>476</v>
      </c>
      <c r="B269" s="19" t="str">
        <f t="shared" si="25"/>
        <v>13.26 ms</v>
      </c>
      <c r="C269" s="24">
        <f t="shared" si="27"/>
        <v>13255.833333333334</v>
      </c>
      <c r="D269" s="24">
        <f t="shared" si="26"/>
        <v>75.43848620104356</v>
      </c>
      <c r="E269" s="6" t="s">
        <v>783</v>
      </c>
      <c r="F269" s="19" t="str">
        <f t="shared" si="28"/>
        <v>23.77 ms</v>
      </c>
      <c r="G269" s="22">
        <f t="shared" si="29"/>
        <v>23774.820963541668</v>
      </c>
      <c r="H269" s="24">
        <f t="shared" si="24"/>
        <v>42.061305173800676</v>
      </c>
    </row>
    <row r="270" spans="1:8" ht="12.75">
      <c r="A270" s="3" t="s">
        <v>477</v>
      </c>
      <c r="B270" s="19" t="str">
        <f t="shared" si="25"/>
        <v>13.31 ms</v>
      </c>
      <c r="C270" s="24">
        <f t="shared" si="27"/>
        <v>13309.166666666668</v>
      </c>
      <c r="D270" s="24">
        <f t="shared" si="26"/>
        <v>75.13618433410556</v>
      </c>
      <c r="E270" s="6" t="s">
        <v>784</v>
      </c>
      <c r="F270" s="19" t="str">
        <f t="shared" si="28"/>
        <v>23.71 ms</v>
      </c>
      <c r="G270" s="22">
        <f t="shared" si="29"/>
        <v>23711.344401041668</v>
      </c>
      <c r="H270" s="24">
        <f t="shared" si="24"/>
        <v>42.173905582345164</v>
      </c>
    </row>
    <row r="271" spans="1:8" ht="12.75">
      <c r="A271" s="3" t="s">
        <v>478</v>
      </c>
      <c r="B271" s="19" t="str">
        <f t="shared" si="25"/>
        <v>13.36 ms</v>
      </c>
      <c r="C271" s="24">
        <f t="shared" si="27"/>
        <v>13362.5</v>
      </c>
      <c r="D271" s="24">
        <f t="shared" si="26"/>
        <v>74.83629560336763</v>
      </c>
      <c r="E271" s="6" t="s">
        <v>785</v>
      </c>
      <c r="F271" s="19" t="str">
        <f t="shared" si="28"/>
        <v>23.65 ms</v>
      </c>
      <c r="G271" s="22">
        <f t="shared" si="29"/>
        <v>23647.867838541668</v>
      </c>
      <c r="H271" s="24">
        <f t="shared" si="24"/>
        <v>42.28711048402361</v>
      </c>
    </row>
    <row r="272" spans="1:8" ht="12.75">
      <c r="A272" s="3" t="s">
        <v>479</v>
      </c>
      <c r="B272" s="19" t="str">
        <f t="shared" si="25"/>
        <v>13.42 ms</v>
      </c>
      <c r="C272" s="24">
        <f t="shared" si="27"/>
        <v>13415.833333333334</v>
      </c>
      <c r="D272" s="24">
        <f t="shared" si="26"/>
        <v>74.5387912292689</v>
      </c>
      <c r="E272" s="6" t="s">
        <v>786</v>
      </c>
      <c r="F272" s="19" t="str">
        <f t="shared" si="28"/>
        <v>23.58 ms</v>
      </c>
      <c r="G272" s="22">
        <f t="shared" si="29"/>
        <v>23584.391276041668</v>
      </c>
      <c r="H272" s="24">
        <f t="shared" si="24"/>
        <v>42.40092475975224</v>
      </c>
    </row>
    <row r="273" spans="1:8" ht="12.75">
      <c r="A273" s="3" t="s">
        <v>480</v>
      </c>
      <c r="B273" s="19" t="str">
        <f t="shared" si="25"/>
        <v>13.47 ms</v>
      </c>
      <c r="C273" s="24">
        <f t="shared" si="27"/>
        <v>13469.166666666668</v>
      </c>
      <c r="D273" s="24">
        <f t="shared" si="26"/>
        <v>74.2436428880777</v>
      </c>
      <c r="E273" s="6" t="s">
        <v>787</v>
      </c>
      <c r="F273" s="19" t="str">
        <f t="shared" si="28"/>
        <v>23.52 ms</v>
      </c>
      <c r="G273" s="22">
        <f t="shared" si="29"/>
        <v>23520.914713541668</v>
      </c>
      <c r="H273" s="24">
        <f t="shared" si="24"/>
        <v>42.515353343136404</v>
      </c>
    </row>
    <row r="274" spans="1:8" ht="12.75">
      <c r="A274" s="3" t="s">
        <v>481</v>
      </c>
      <c r="B274" s="19" t="str">
        <f t="shared" si="25"/>
        <v>13.52 ms</v>
      </c>
      <c r="C274" s="24">
        <f t="shared" si="27"/>
        <v>13522.5</v>
      </c>
      <c r="D274" s="24">
        <f t="shared" si="26"/>
        <v>73.95082270290257</v>
      </c>
      <c r="E274" s="6" t="s">
        <v>788</v>
      </c>
      <c r="F274" s="19" t="str">
        <f t="shared" si="28"/>
        <v>23.46 ms</v>
      </c>
      <c r="G274" s="22">
        <f t="shared" si="29"/>
        <v>23457.438151041668</v>
      </c>
      <c r="H274" s="24">
        <f t="shared" si="24"/>
        <v>42.63040122118337</v>
      </c>
    </row>
    <row r="275" spans="1:8" ht="12.75">
      <c r="A275" s="3" t="s">
        <v>482</v>
      </c>
      <c r="B275" s="19" t="str">
        <f t="shared" si="25"/>
        <v>13.58 ms</v>
      </c>
      <c r="C275" s="24">
        <f t="shared" si="27"/>
        <v>13575.833333333334</v>
      </c>
      <c r="D275" s="24">
        <f t="shared" si="26"/>
        <v>73.66030323491498</v>
      </c>
      <c r="E275" s="6" t="s">
        <v>789</v>
      </c>
      <c r="F275" s="19" t="str">
        <f t="shared" si="28"/>
        <v>23.39 ms</v>
      </c>
      <c r="G275" s="22">
        <f t="shared" si="29"/>
        <v>23393.961588541668</v>
      </c>
      <c r="H275" s="24">
        <f t="shared" si="24"/>
        <v>42.74607343502687</v>
      </c>
    </row>
    <row r="276" spans="1:8" ht="12.75">
      <c r="A276" s="3" t="s">
        <v>483</v>
      </c>
      <c r="B276" s="19" t="str">
        <f t="shared" si="25"/>
        <v>13.63 ms</v>
      </c>
      <c r="C276" s="24">
        <f t="shared" si="27"/>
        <v>13629.166666666668</v>
      </c>
      <c r="D276" s="24">
        <f t="shared" si="26"/>
        <v>73.37205747477834</v>
      </c>
      <c r="E276" s="6" t="s">
        <v>790</v>
      </c>
      <c r="F276" s="19" t="str">
        <f t="shared" si="28"/>
        <v>23.33 ms</v>
      </c>
      <c r="G276" s="22">
        <f t="shared" si="29"/>
        <v>23330.485026041668</v>
      </c>
      <c r="H276" s="24">
        <f t="shared" si="24"/>
        <v>42.86237508066344</v>
      </c>
    </row>
    <row r="277" spans="1:8" ht="12.75">
      <c r="A277" s="3" t="s">
        <v>484</v>
      </c>
      <c r="B277" s="19" t="str">
        <f t="shared" si="25"/>
        <v>13.68 ms</v>
      </c>
      <c r="C277" s="24">
        <f t="shared" si="27"/>
        <v>13682.5</v>
      </c>
      <c r="D277" s="24">
        <f t="shared" si="26"/>
        <v>73.08605883427737</v>
      </c>
      <c r="E277" s="6" t="s">
        <v>791</v>
      </c>
      <c r="F277" s="19" t="str">
        <f t="shared" si="28"/>
        <v>23.27 ms</v>
      </c>
      <c r="G277" s="22">
        <f t="shared" si="29"/>
        <v>23267.008463541668</v>
      </c>
      <c r="H277" s="24">
        <f t="shared" si="24"/>
        <v>42.97931130970077</v>
      </c>
    </row>
    <row r="278" spans="1:8" ht="12.75">
      <c r="A278" s="3" t="s">
        <v>485</v>
      </c>
      <c r="B278" s="19" t="str">
        <f t="shared" si="25"/>
        <v>13.74 ms</v>
      </c>
      <c r="C278" s="24">
        <f t="shared" si="27"/>
        <v>13735.833333333334</v>
      </c>
      <c r="D278" s="24">
        <f t="shared" si="26"/>
        <v>72.80228113814232</v>
      </c>
      <c r="E278" s="6" t="s">
        <v>792</v>
      </c>
      <c r="F278" s="19" t="str">
        <f t="shared" si="28"/>
        <v>23.20 ms</v>
      </c>
      <c r="G278" s="22">
        <f t="shared" si="29"/>
        <v>23203.531901041668</v>
      </c>
      <c r="H278" s="24">
        <f aca="true" t="shared" si="30" ref="H278:H341">1000000/G278</f>
        <v>43.09688733011836</v>
      </c>
    </row>
    <row r="279" spans="1:8" ht="12.75">
      <c r="A279" s="3" t="s">
        <v>486</v>
      </c>
      <c r="B279" s="19" t="str">
        <f t="shared" si="25"/>
        <v>13.79 ms</v>
      </c>
      <c r="C279" s="24">
        <f t="shared" si="27"/>
        <v>13789.166666666668</v>
      </c>
      <c r="D279" s="24">
        <f t="shared" si="26"/>
        <v>72.52069861606333</v>
      </c>
      <c r="E279" s="6" t="s">
        <v>793</v>
      </c>
      <c r="F279" s="19" t="str">
        <f t="shared" si="28"/>
        <v>23.14 ms</v>
      </c>
      <c r="G279" s="22">
        <f t="shared" si="29"/>
        <v>23140.055338541668</v>
      </c>
      <c r="H279" s="24">
        <f t="shared" si="30"/>
        <v>43.21510840704074</v>
      </c>
    </row>
    <row r="280" spans="1:8" ht="12.75">
      <c r="A280" s="3" t="s">
        <v>487</v>
      </c>
      <c r="B280" s="19" t="str">
        <f t="shared" si="25"/>
        <v>13.84 ms</v>
      </c>
      <c r="C280" s="24">
        <f t="shared" si="27"/>
        <v>13842.5</v>
      </c>
      <c r="D280" s="24">
        <f t="shared" si="26"/>
        <v>72.24128589488893</v>
      </c>
      <c r="E280" s="6" t="s">
        <v>794</v>
      </c>
      <c r="F280" s="19" t="str">
        <f t="shared" si="28"/>
        <v>23.08 ms</v>
      </c>
      <c r="G280" s="22">
        <f t="shared" si="29"/>
        <v>23076.578776041668</v>
      </c>
      <c r="H280" s="24">
        <f t="shared" si="30"/>
        <v>43.33397986352335</v>
      </c>
    </row>
    <row r="281" spans="1:8" ht="12.75">
      <c r="A281" s="3" t="s">
        <v>488</v>
      </c>
      <c r="B281" s="19" t="str">
        <f t="shared" si="25"/>
        <v>13.90 ms</v>
      </c>
      <c r="C281" s="24">
        <f t="shared" si="27"/>
        <v>13895.833333333334</v>
      </c>
      <c r="D281" s="24">
        <f t="shared" si="26"/>
        <v>71.9640179910045</v>
      </c>
      <c r="E281" s="6" t="s">
        <v>795</v>
      </c>
      <c r="F281" s="19" t="str">
        <f t="shared" si="28"/>
        <v>23.01 ms</v>
      </c>
      <c r="G281" s="22">
        <f t="shared" si="29"/>
        <v>23013.102213541668</v>
      </c>
      <c r="H281" s="24">
        <f t="shared" si="30"/>
        <v>43.45350708135155</v>
      </c>
    </row>
    <row r="282" spans="1:8" ht="12.75">
      <c r="A282" s="3" t="s">
        <v>489</v>
      </c>
      <c r="B282" s="19" t="str">
        <f t="shared" si="25"/>
        <v>13.95 ms</v>
      </c>
      <c r="C282" s="24">
        <f t="shared" si="27"/>
        <v>13949.166666666668</v>
      </c>
      <c r="D282" s="24">
        <f t="shared" si="26"/>
        <v>71.68887030288548</v>
      </c>
      <c r="E282" s="6" t="s">
        <v>796</v>
      </c>
      <c r="F282" s="19" t="str">
        <f t="shared" si="28"/>
        <v>22.95 ms</v>
      </c>
      <c r="G282" s="22">
        <f t="shared" si="29"/>
        <v>22949.625651041668</v>
      </c>
      <c r="H282" s="24">
        <f t="shared" si="30"/>
        <v>43.573695501852804</v>
      </c>
    </row>
    <row r="283" spans="1:8" ht="12.75">
      <c r="A283" s="3" t="s">
        <v>490</v>
      </c>
      <c r="B283" s="19" t="str">
        <f t="shared" si="25"/>
        <v>14.00 ms</v>
      </c>
      <c r="C283" s="24">
        <f t="shared" si="27"/>
        <v>14002.5</v>
      </c>
      <c r="D283" s="24">
        <f t="shared" si="26"/>
        <v>71.41581860382075</v>
      </c>
      <c r="E283" s="6" t="s">
        <v>797</v>
      </c>
      <c r="F283" s="19" t="str">
        <f t="shared" si="28"/>
        <v>22.89 ms</v>
      </c>
      <c r="G283" s="22">
        <f t="shared" si="29"/>
        <v>22886.149088541668</v>
      </c>
      <c r="H283" s="24">
        <f t="shared" si="30"/>
        <v>43.694550626722375</v>
      </c>
    </row>
    <row r="284" spans="1:8" ht="12.75">
      <c r="A284" s="3" t="s">
        <v>491</v>
      </c>
      <c r="B284" s="19" t="str">
        <f t="shared" si="25"/>
        <v>14.06 ms</v>
      </c>
      <c r="C284" s="24">
        <f t="shared" si="27"/>
        <v>14055.833333333334</v>
      </c>
      <c r="D284" s="24">
        <f t="shared" si="26"/>
        <v>71.14483903480168</v>
      </c>
      <c r="E284" s="6" t="s">
        <v>798</v>
      </c>
      <c r="F284" s="19" t="str">
        <f t="shared" si="28"/>
        <v>22.82 ms</v>
      </c>
      <c r="G284" s="22">
        <f t="shared" si="29"/>
        <v>22822.672526041668</v>
      </c>
      <c r="H284" s="24">
        <f t="shared" si="30"/>
        <v>43.816078018862875</v>
      </c>
    </row>
    <row r="285" spans="1:8" ht="12.75">
      <c r="A285" s="3" t="s">
        <v>492</v>
      </c>
      <c r="B285" s="19" t="str">
        <f t="shared" si="25"/>
        <v>14.11 ms</v>
      </c>
      <c r="C285" s="24">
        <f t="shared" si="27"/>
        <v>14109.166666666668</v>
      </c>
      <c r="D285" s="24">
        <f t="shared" si="26"/>
        <v>70.87590809757249</v>
      </c>
      <c r="E285" s="6" t="s">
        <v>799</v>
      </c>
      <c r="F285" s="19" t="str">
        <f t="shared" si="28"/>
        <v>22.76 ms</v>
      </c>
      <c r="G285" s="22">
        <f t="shared" si="29"/>
        <v>22759.195963541668</v>
      </c>
      <c r="H285" s="24">
        <f t="shared" si="30"/>
        <v>43.9382833032378</v>
      </c>
    </row>
    <row r="286" spans="1:8" ht="12.75">
      <c r="A286" s="3" t="s">
        <v>493</v>
      </c>
      <c r="B286" s="19" t="str">
        <f t="shared" si="25"/>
        <v>14.16 ms</v>
      </c>
      <c r="C286" s="24">
        <f t="shared" si="27"/>
        <v>14162.5</v>
      </c>
      <c r="D286" s="24">
        <f t="shared" si="26"/>
        <v>70.6090026478376</v>
      </c>
      <c r="E286" s="6" t="s">
        <v>800</v>
      </c>
      <c r="F286" s="19" t="str">
        <f t="shared" si="28"/>
        <v>22.70 ms</v>
      </c>
      <c r="G286" s="22">
        <f t="shared" si="29"/>
        <v>22695.719401041668</v>
      </c>
      <c r="H286" s="24">
        <f t="shared" si="30"/>
        <v>44.061172167739386</v>
      </c>
    </row>
    <row r="287" spans="1:8" ht="12.75">
      <c r="A287" s="3" t="s">
        <v>494</v>
      </c>
      <c r="B287" s="19" t="str">
        <f t="shared" si="25"/>
        <v>14.22 ms</v>
      </c>
      <c r="C287" s="24">
        <f t="shared" si="27"/>
        <v>14215.833333333334</v>
      </c>
      <c r="D287" s="24">
        <f t="shared" si="26"/>
        <v>70.34409988862184</v>
      </c>
      <c r="E287" s="6" t="s">
        <v>801</v>
      </c>
      <c r="F287" s="19" t="str">
        <f t="shared" si="28"/>
        <v>22.63 ms</v>
      </c>
      <c r="G287" s="22">
        <f t="shared" si="29"/>
        <v>22632.242838541668</v>
      </c>
      <c r="H287" s="24">
        <f t="shared" si="30"/>
        <v>44.18475036407112</v>
      </c>
    </row>
    <row r="288" spans="1:8" ht="12.75">
      <c r="A288" s="3" t="s">
        <v>495</v>
      </c>
      <c r="B288" s="19" t="str">
        <f t="shared" si="25"/>
        <v>14.27 ms</v>
      </c>
      <c r="C288" s="24">
        <f t="shared" si="27"/>
        <v>14269.166666666668</v>
      </c>
      <c r="D288" s="24">
        <f t="shared" si="26"/>
        <v>70.0811773637797</v>
      </c>
      <c r="E288" s="6" t="s">
        <v>802</v>
      </c>
      <c r="F288" s="19" t="str">
        <f t="shared" si="28"/>
        <v>22.57 ms</v>
      </c>
      <c r="G288" s="22">
        <f t="shared" si="29"/>
        <v>22568.766276041668</v>
      </c>
      <c r="H288" s="24">
        <f t="shared" si="30"/>
        <v>44.30902370864509</v>
      </c>
    </row>
    <row r="289" spans="1:8" ht="12.75">
      <c r="A289" s="3" t="s">
        <v>496</v>
      </c>
      <c r="B289" s="19" t="str">
        <f t="shared" si="25"/>
        <v>14.32 ms</v>
      </c>
      <c r="C289" s="24">
        <f t="shared" si="27"/>
        <v>14322.5</v>
      </c>
      <c r="D289" s="24">
        <f t="shared" si="26"/>
        <v>69.82021295164951</v>
      </c>
      <c r="E289" s="6" t="s">
        <v>803</v>
      </c>
      <c r="F289" s="19" t="str">
        <f t="shared" si="28"/>
        <v>22.51 ms</v>
      </c>
      <c r="G289" s="22">
        <f t="shared" si="29"/>
        <v>22505.289713541668</v>
      </c>
      <c r="H289" s="24">
        <f t="shared" si="30"/>
        <v>44.433998083494544</v>
      </c>
    </row>
    <row r="290" spans="1:8" ht="12.75">
      <c r="A290" s="3" t="s">
        <v>497</v>
      </c>
      <c r="B290" s="19" t="str">
        <f t="shared" si="25"/>
        <v>14.38 ms</v>
      </c>
      <c r="C290" s="24">
        <f t="shared" si="27"/>
        <v>14375.833333333334</v>
      </c>
      <c r="D290" s="24">
        <f t="shared" si="26"/>
        <v>69.56118485884876</v>
      </c>
      <c r="E290" s="6" t="s">
        <v>804</v>
      </c>
      <c r="F290" s="19" t="str">
        <f t="shared" si="28"/>
        <v>22.44 ms</v>
      </c>
      <c r="G290" s="22">
        <f t="shared" si="29"/>
        <v>22441.813151041668</v>
      </c>
      <c r="H290" s="24">
        <f t="shared" si="30"/>
        <v>44.559679437201964</v>
      </c>
    </row>
    <row r="291" spans="1:8" ht="12.75">
      <c r="A291" s="3" t="s">
        <v>498</v>
      </c>
      <c r="B291" s="19" t="str">
        <f t="shared" si="25"/>
        <v>14.43 ms</v>
      </c>
      <c r="C291" s="24">
        <f t="shared" si="27"/>
        <v>14429.166666666668</v>
      </c>
      <c r="D291" s="24">
        <f t="shared" si="26"/>
        <v>69.30407161420733</v>
      </c>
      <c r="E291" s="6" t="s">
        <v>805</v>
      </c>
      <c r="F291" s="19" t="str">
        <f t="shared" si="28"/>
        <v>22.38 ms</v>
      </c>
      <c r="G291" s="22">
        <f t="shared" si="29"/>
        <v>22378.336588541668</v>
      </c>
      <c r="H291" s="24">
        <f t="shared" si="30"/>
        <v>44.686073785842865</v>
      </c>
    </row>
    <row r="292" spans="1:8" ht="12.75">
      <c r="A292" s="3" t="s">
        <v>499</v>
      </c>
      <c r="B292" s="19" t="str">
        <f t="shared" si="25"/>
        <v>14.48 ms</v>
      </c>
      <c r="C292" s="24">
        <f t="shared" si="27"/>
        <v>14482.5</v>
      </c>
      <c r="D292" s="24">
        <f t="shared" si="26"/>
        <v>69.04885206283446</v>
      </c>
      <c r="E292" s="6" t="s">
        <v>806</v>
      </c>
      <c r="F292" s="19" t="str">
        <f t="shared" si="28"/>
        <v>22.31 ms</v>
      </c>
      <c r="G292" s="22">
        <f t="shared" si="29"/>
        <v>22314.860026041668</v>
      </c>
      <c r="H292" s="24">
        <f t="shared" si="30"/>
        <v>44.81318721394577</v>
      </c>
    </row>
    <row r="293" spans="1:8" ht="12.75">
      <c r="A293" s="3" t="s">
        <v>500</v>
      </c>
      <c r="B293" s="19" t="str">
        <f t="shared" si="25"/>
        <v>14.54 ms</v>
      </c>
      <c r="C293" s="24">
        <f t="shared" si="27"/>
        <v>14535.833333333334</v>
      </c>
      <c r="D293" s="24">
        <f t="shared" si="26"/>
        <v>68.79550536031645</v>
      </c>
      <c r="E293" s="6" t="s">
        <v>807</v>
      </c>
      <c r="F293" s="19" t="str">
        <f t="shared" si="28"/>
        <v>22.25 ms</v>
      </c>
      <c r="G293" s="22">
        <f t="shared" si="29"/>
        <v>22251.383463541668</v>
      </c>
      <c r="H293" s="24">
        <f t="shared" si="30"/>
        <v>44.94102587546859</v>
      </c>
    </row>
    <row r="294" spans="1:8" ht="12.75">
      <c r="A294" s="3" t="s">
        <v>501</v>
      </c>
      <c r="B294" s="19" t="str">
        <f t="shared" si="25"/>
        <v>14.59 ms</v>
      </c>
      <c r="C294" s="24">
        <f t="shared" si="27"/>
        <v>14589.166666666668</v>
      </c>
      <c r="D294" s="24">
        <f t="shared" si="26"/>
        <v>68.54401096704174</v>
      </c>
      <c r="E294" s="6" t="s">
        <v>808</v>
      </c>
      <c r="F294" s="19" t="str">
        <f t="shared" si="28"/>
        <v>22.19 ms</v>
      </c>
      <c r="G294" s="22">
        <f t="shared" si="29"/>
        <v>22187.906901041668</v>
      </c>
      <c r="H294" s="24">
        <f t="shared" si="30"/>
        <v>45.06959599479176</v>
      </c>
    </row>
    <row r="295" spans="1:8" ht="12.75">
      <c r="A295" s="3" t="s">
        <v>502</v>
      </c>
      <c r="B295" s="19" t="str">
        <f aca="true" t="shared" si="31" ref="B295:B333">CONCATENATE(TEXT((FLOOR(C295+5,10)/1000),"0.00")," ms")</f>
        <v>14.64 ms</v>
      </c>
      <c r="C295" s="24">
        <f t="shared" si="27"/>
        <v>14642.5</v>
      </c>
      <c r="D295" s="24">
        <f aca="true" t="shared" si="32" ref="D295:D333">1000000/C295</f>
        <v>68.29434864264982</v>
      </c>
      <c r="E295" s="6" t="s">
        <v>809</v>
      </c>
      <c r="F295" s="19" t="str">
        <f t="shared" si="28"/>
        <v>22.12 ms</v>
      </c>
      <c r="G295" s="22">
        <f t="shared" si="29"/>
        <v>22124.430338541668</v>
      </c>
      <c r="H295" s="24">
        <f t="shared" si="30"/>
        <v>45.19890386772847</v>
      </c>
    </row>
    <row r="296" spans="1:8" ht="12.75">
      <c r="A296" s="3" t="s">
        <v>503</v>
      </c>
      <c r="B296" s="19" t="str">
        <f t="shared" si="31"/>
        <v>14.70 ms</v>
      </c>
      <c r="C296" s="24">
        <f aca="true" t="shared" si="33" ref="C296:C333">((312-(511-A296))*64+35)/1.2</f>
        <v>14695.833333333334</v>
      </c>
      <c r="D296" s="24">
        <f t="shared" si="32"/>
        <v>68.04649844060107</v>
      </c>
      <c r="E296" s="6" t="s">
        <v>810</v>
      </c>
      <c r="F296" s="19" t="str">
        <f t="shared" si="28"/>
        <v>22.06 ms</v>
      </c>
      <c r="G296" s="22">
        <f t="shared" si="29"/>
        <v>22060.953776041668</v>
      </c>
      <c r="H296" s="24">
        <f t="shared" si="30"/>
        <v>45.328955862552334</v>
      </c>
    </row>
    <row r="297" spans="1:8" ht="12.75">
      <c r="A297" s="3" t="s">
        <v>504</v>
      </c>
      <c r="B297" s="19" t="str">
        <f t="shared" si="31"/>
        <v>14.75 ms</v>
      </c>
      <c r="C297" s="24">
        <f t="shared" si="33"/>
        <v>14749.166666666668</v>
      </c>
      <c r="D297" s="24">
        <f t="shared" si="32"/>
        <v>67.80044070286456</v>
      </c>
      <c r="E297" s="6" t="s">
        <v>811</v>
      </c>
      <c r="F297" s="19" t="str">
        <f t="shared" si="28"/>
        <v>22.00 ms</v>
      </c>
      <c r="G297" s="22">
        <f t="shared" si="29"/>
        <v>21997.477213541668</v>
      </c>
      <c r="H297" s="24">
        <f t="shared" si="30"/>
        <v>45.45975842104289</v>
      </c>
    </row>
    <row r="298" spans="1:8" ht="12.75">
      <c r="A298" s="3" t="s">
        <v>505</v>
      </c>
      <c r="B298" s="19" t="str">
        <f t="shared" si="31"/>
        <v>14.80 ms</v>
      </c>
      <c r="C298" s="24">
        <f t="shared" si="33"/>
        <v>14802.5</v>
      </c>
      <c r="D298" s="24">
        <f t="shared" si="32"/>
        <v>67.55615605472049</v>
      </c>
      <c r="E298" s="6" t="s">
        <v>225</v>
      </c>
      <c r="F298" s="19" t="str">
        <f t="shared" si="28"/>
        <v>21.93 ms</v>
      </c>
      <c r="G298" s="22">
        <f t="shared" si="29"/>
        <v>21934.000651041668</v>
      </c>
      <c r="H298" s="24">
        <f t="shared" si="30"/>
        <v>45.5913180595492</v>
      </c>
    </row>
    <row r="299" spans="1:8" ht="12.75">
      <c r="A299" s="3" t="s">
        <v>506</v>
      </c>
      <c r="B299" s="19" t="str">
        <f t="shared" si="31"/>
        <v>14.86 ms</v>
      </c>
      <c r="C299" s="24">
        <f t="shared" si="33"/>
        <v>14855.833333333334</v>
      </c>
      <c r="D299" s="24">
        <f t="shared" si="32"/>
        <v>67.31362539967465</v>
      </c>
      <c r="E299" s="6" t="s">
        <v>812</v>
      </c>
      <c r="F299" s="19" t="str">
        <f t="shared" si="28"/>
        <v>21.87 ms</v>
      </c>
      <c r="G299" s="22">
        <f t="shared" si="29"/>
        <v>21870.524088541668</v>
      </c>
      <c r="H299" s="24">
        <f t="shared" si="30"/>
        <v>45.723641370072</v>
      </c>
    </row>
    <row r="300" spans="1:8" ht="12.75">
      <c r="A300" s="3" t="s">
        <v>507</v>
      </c>
      <c r="B300" s="19" t="str">
        <f t="shared" si="31"/>
        <v>14.91 ms</v>
      </c>
      <c r="C300" s="24">
        <f t="shared" si="33"/>
        <v>14909.166666666668</v>
      </c>
      <c r="D300" s="24">
        <f t="shared" si="32"/>
        <v>67.07282991448214</v>
      </c>
      <c r="E300" s="6" t="s">
        <v>813</v>
      </c>
      <c r="F300" s="19" t="str">
        <f t="shared" si="28"/>
        <v>21.81 ms</v>
      </c>
      <c r="G300" s="22">
        <f t="shared" si="29"/>
        <v>21807.047526041668</v>
      </c>
      <c r="H300" s="24">
        <f t="shared" si="30"/>
        <v>45.85673502136473</v>
      </c>
    </row>
    <row r="301" spans="1:8" ht="12.75">
      <c r="A301" s="3" t="s">
        <v>508</v>
      </c>
      <c r="B301" s="19" t="str">
        <f t="shared" si="31"/>
        <v>14.96 ms</v>
      </c>
      <c r="C301" s="24">
        <f t="shared" si="33"/>
        <v>14962.5</v>
      </c>
      <c r="D301" s="24">
        <f t="shared" si="32"/>
        <v>66.83375104427736</v>
      </c>
      <c r="E301" s="6" t="s">
        <v>814</v>
      </c>
      <c r="F301" s="19" t="str">
        <f t="shared" si="28"/>
        <v>21.74 ms</v>
      </c>
      <c r="G301" s="22">
        <f t="shared" si="29"/>
        <v>21743.570963541668</v>
      </c>
      <c r="H301" s="24">
        <f t="shared" si="30"/>
        <v>45.990605760053896</v>
      </c>
    </row>
    <row r="302" spans="1:8" ht="12.75">
      <c r="A302" s="3" t="s">
        <v>509</v>
      </c>
      <c r="B302" s="19" t="str">
        <f t="shared" si="31"/>
        <v>15.02 ms</v>
      </c>
      <c r="C302" s="24">
        <f t="shared" si="33"/>
        <v>15015.833333333334</v>
      </c>
      <c r="D302" s="24">
        <f t="shared" si="32"/>
        <v>66.59637049780787</v>
      </c>
      <c r="E302" s="6" t="s">
        <v>815</v>
      </c>
      <c r="F302" s="19" t="str">
        <f t="shared" si="28"/>
        <v>21.68 ms</v>
      </c>
      <c r="G302" s="22">
        <f t="shared" si="29"/>
        <v>21680.094401041668</v>
      </c>
      <c r="H302" s="24">
        <f t="shared" si="30"/>
        <v>46.12526041177905</v>
      </c>
    </row>
    <row r="303" spans="1:8" ht="12.75">
      <c r="A303" s="3" t="s">
        <v>510</v>
      </c>
      <c r="B303" s="19" t="str">
        <f t="shared" si="31"/>
        <v>15.07 ms</v>
      </c>
      <c r="C303" s="24">
        <f t="shared" si="33"/>
        <v>15069.166666666668</v>
      </c>
      <c r="D303" s="24">
        <f t="shared" si="32"/>
        <v>66.36067024276944</v>
      </c>
      <c r="E303" s="6" t="s">
        <v>816</v>
      </c>
      <c r="F303" s="19" t="str">
        <f t="shared" si="28"/>
        <v>21.62 ms</v>
      </c>
      <c r="G303" s="22">
        <f t="shared" si="29"/>
        <v>21616.617838541668</v>
      </c>
      <c r="H303" s="24">
        <f t="shared" si="30"/>
        <v>46.26070588235294</v>
      </c>
    </row>
    <row r="304" spans="1:8" ht="12.75">
      <c r="A304" s="3" t="s">
        <v>511</v>
      </c>
      <c r="B304" s="19" t="str">
        <f t="shared" si="31"/>
        <v>15.12 ms</v>
      </c>
      <c r="C304" s="24">
        <f t="shared" si="33"/>
        <v>15122.5</v>
      </c>
      <c r="D304" s="24">
        <f t="shared" si="32"/>
        <v>66.12663250123987</v>
      </c>
      <c r="E304" s="6" t="s">
        <v>817</v>
      </c>
      <c r="F304" s="19" t="str">
        <f t="shared" si="28"/>
        <v>21.55 ms</v>
      </c>
      <c r="G304" s="22">
        <f t="shared" si="29"/>
        <v>21553.141276041668</v>
      </c>
      <c r="H304" s="24">
        <f t="shared" si="30"/>
        <v>46.39694915894202</v>
      </c>
    </row>
    <row r="305" spans="1:8" ht="12.75">
      <c r="A305" s="3" t="s">
        <v>512</v>
      </c>
      <c r="B305" s="19" t="str">
        <f t="shared" si="31"/>
        <v>15.18 ms</v>
      </c>
      <c r="C305" s="24">
        <f t="shared" si="33"/>
        <v>15175.833333333334</v>
      </c>
      <c r="D305" s="24">
        <f t="shared" si="32"/>
        <v>65.89423974520894</v>
      </c>
      <c r="E305" s="6" t="s">
        <v>818</v>
      </c>
      <c r="F305" s="19" t="str">
        <f t="shared" si="28"/>
        <v>21.49 ms</v>
      </c>
      <c r="G305" s="22">
        <f t="shared" si="29"/>
        <v>21489.664713541668</v>
      </c>
      <c r="H305" s="24">
        <f t="shared" si="30"/>
        <v>46.53399731126806</v>
      </c>
    </row>
    <row r="306" spans="1:8" ht="12.75">
      <c r="A306" s="3" t="s">
        <v>513</v>
      </c>
      <c r="B306" s="19" t="str">
        <f t="shared" si="31"/>
        <v>15.23 ms</v>
      </c>
      <c r="C306" s="24">
        <f t="shared" si="33"/>
        <v>15229.166666666668</v>
      </c>
      <c r="D306" s="24">
        <f t="shared" si="32"/>
        <v>65.66347469220246</v>
      </c>
      <c r="E306" s="6" t="s">
        <v>819</v>
      </c>
      <c r="F306" s="19" t="str">
        <f t="shared" si="28"/>
        <v>21.43 ms</v>
      </c>
      <c r="G306" s="22">
        <f t="shared" si="29"/>
        <v>21426.188151041668</v>
      </c>
      <c r="H306" s="24">
        <f t="shared" si="30"/>
        <v>46.67185749283096</v>
      </c>
    </row>
    <row r="307" spans="1:8" ht="12.75">
      <c r="A307" s="3" t="s">
        <v>514</v>
      </c>
      <c r="B307" s="19" t="str">
        <f t="shared" si="31"/>
        <v>15.28 ms</v>
      </c>
      <c r="C307" s="24">
        <f t="shared" si="33"/>
        <v>15282.5</v>
      </c>
      <c r="D307" s="24">
        <f t="shared" si="32"/>
        <v>65.43432030099787</v>
      </c>
      <c r="E307" s="6" t="s">
        <v>820</v>
      </c>
      <c r="F307" s="19" t="str">
        <f t="shared" si="28"/>
        <v>21.36 ms</v>
      </c>
      <c r="G307" s="22">
        <f t="shared" si="29"/>
        <v>21362.711588541668</v>
      </c>
      <c r="H307" s="24">
        <f t="shared" si="30"/>
        <v>46.81053694215348</v>
      </c>
    </row>
    <row r="308" spans="1:8" ht="12.75">
      <c r="A308" s="3" t="s">
        <v>515</v>
      </c>
      <c r="B308" s="19" t="str">
        <f t="shared" si="31"/>
        <v>15.34 ms</v>
      </c>
      <c r="C308" s="24">
        <f t="shared" si="33"/>
        <v>15335.833333333334</v>
      </c>
      <c r="D308" s="24">
        <f t="shared" si="32"/>
        <v>65.20675976742922</v>
      </c>
      <c r="E308" s="6" t="s">
        <v>821</v>
      </c>
      <c r="F308" s="19" t="str">
        <f aca="true" t="shared" si="34" ref="F308:F371">CONCATENATE(TEXT(FLOOR(G308/1000+0.005,0.01),"0.00")," ms")</f>
        <v>21.30 ms</v>
      </c>
      <c r="G308" s="22">
        <f t="shared" si="29"/>
        <v>21299.235026041668</v>
      </c>
      <c r="H308" s="24">
        <f t="shared" si="30"/>
        <v>46.95004298404814</v>
      </c>
    </row>
    <row r="309" spans="1:8" ht="12.75">
      <c r="A309" s="3" t="s">
        <v>516</v>
      </c>
      <c r="B309" s="19" t="str">
        <f t="shared" si="31"/>
        <v>15.39 ms</v>
      </c>
      <c r="C309" s="24">
        <f t="shared" si="33"/>
        <v>15389.166666666668</v>
      </c>
      <c r="D309" s="24">
        <f t="shared" si="32"/>
        <v>64.9807765202794</v>
      </c>
      <c r="E309" s="6" t="s">
        <v>822</v>
      </c>
      <c r="F309" s="19" t="str">
        <f t="shared" si="34"/>
        <v>21.24 ms</v>
      </c>
      <c r="G309" s="22">
        <f t="shared" si="29"/>
        <v>21235.758463541668</v>
      </c>
      <c r="H309" s="24">
        <f t="shared" si="30"/>
        <v>47.09038303090689</v>
      </c>
    </row>
    <row r="310" spans="1:8" ht="12.75">
      <c r="A310" s="3" t="s">
        <v>517</v>
      </c>
      <c r="B310" s="19" t="str">
        <f t="shared" si="31"/>
        <v>15.44 ms</v>
      </c>
      <c r="C310" s="24">
        <f t="shared" si="33"/>
        <v>15442.5</v>
      </c>
      <c r="D310" s="24">
        <f t="shared" si="32"/>
        <v>64.75635421725757</v>
      </c>
      <c r="E310" s="6" t="s">
        <v>823</v>
      </c>
      <c r="F310" s="19" t="str">
        <f t="shared" si="34"/>
        <v>21.17 ms</v>
      </c>
      <c r="G310" s="22">
        <f t="shared" si="29"/>
        <v>21172.281901041668</v>
      </c>
      <c r="H310" s="24">
        <f t="shared" si="30"/>
        <v>47.23156458401399</v>
      </c>
    </row>
    <row r="311" spans="1:8" ht="12.75">
      <c r="A311" s="3" t="s">
        <v>518</v>
      </c>
      <c r="B311" s="19" t="str">
        <f t="shared" si="31"/>
        <v>15.50 ms</v>
      </c>
      <c r="C311" s="24">
        <f t="shared" si="33"/>
        <v>15495.833333333334</v>
      </c>
      <c r="D311" s="24">
        <f t="shared" si="32"/>
        <v>64.53347674105942</v>
      </c>
      <c r="E311" s="6" t="s">
        <v>824</v>
      </c>
      <c r="F311" s="19" t="str">
        <f t="shared" si="34"/>
        <v>21.11 ms</v>
      </c>
      <c r="G311" s="22">
        <f aca="true" t="shared" si="35" ref="G311:G374">1000*(425+780*(2573-E311))/12288</f>
        <v>21108.805338541668</v>
      </c>
      <c r="H311" s="24">
        <f t="shared" si="30"/>
        <v>47.37359523488251</v>
      </c>
    </row>
    <row r="312" spans="1:8" ht="12.75">
      <c r="A312" s="3" t="s">
        <v>519</v>
      </c>
      <c r="B312" s="19" t="str">
        <f t="shared" si="31"/>
        <v>15.55 ms</v>
      </c>
      <c r="C312" s="24">
        <f t="shared" si="33"/>
        <v>15549.166666666668</v>
      </c>
      <c r="D312" s="24">
        <f t="shared" si="32"/>
        <v>64.31212819550886</v>
      </c>
      <c r="E312" s="6" t="s">
        <v>825</v>
      </c>
      <c r="F312" s="19" t="str">
        <f t="shared" si="34"/>
        <v>21.05 ms</v>
      </c>
      <c r="G312" s="22">
        <f t="shared" si="35"/>
        <v>21045.328776041668</v>
      </c>
      <c r="H312" s="24">
        <f t="shared" si="30"/>
        <v>47.516482666615104</v>
      </c>
    </row>
    <row r="313" spans="1:8" ht="12.75">
      <c r="A313" s="3" t="s">
        <v>520</v>
      </c>
      <c r="B313" s="19" t="str">
        <f t="shared" si="31"/>
        <v>15.60 ms</v>
      </c>
      <c r="C313" s="24">
        <f t="shared" si="33"/>
        <v>15602.5</v>
      </c>
      <c r="D313" s="24">
        <f t="shared" si="32"/>
        <v>64.09229290177856</v>
      </c>
      <c r="E313" s="6" t="s">
        <v>826</v>
      </c>
      <c r="F313" s="19" t="str">
        <f t="shared" si="34"/>
        <v>20.98 ms</v>
      </c>
      <c r="G313" s="22">
        <f t="shared" si="35"/>
        <v>20981.852213541668</v>
      </c>
      <c r="H313" s="24">
        <f t="shared" si="30"/>
        <v>47.660234655289436</v>
      </c>
    </row>
    <row r="314" spans="1:8" ht="12.75">
      <c r="A314" s="3" t="s">
        <v>521</v>
      </c>
      <c r="B314" s="19" t="str">
        <f t="shared" si="31"/>
        <v>15.66 ms</v>
      </c>
      <c r="C314" s="24">
        <f t="shared" si="33"/>
        <v>15655.833333333334</v>
      </c>
      <c r="D314" s="24">
        <f t="shared" si="32"/>
        <v>63.87395539468781</v>
      </c>
      <c r="E314" s="6" t="s">
        <v>827</v>
      </c>
      <c r="F314" s="19" t="str">
        <f t="shared" si="34"/>
        <v>20.92 ms</v>
      </c>
      <c r="G314" s="22">
        <f t="shared" si="35"/>
        <v>20918.375651041668</v>
      </c>
      <c r="H314" s="24">
        <f t="shared" si="30"/>
        <v>47.804859071368824</v>
      </c>
    </row>
    <row r="315" spans="1:8" ht="12.75">
      <c r="A315" s="3" t="s">
        <v>522</v>
      </c>
      <c r="B315" s="19" t="str">
        <f t="shared" si="31"/>
        <v>15.71 ms</v>
      </c>
      <c r="C315" s="24">
        <f t="shared" si="33"/>
        <v>15709.166666666668</v>
      </c>
      <c r="D315" s="24">
        <f t="shared" si="32"/>
        <v>63.6571004190759</v>
      </c>
      <c r="E315" s="6" t="s">
        <v>828</v>
      </c>
      <c r="F315" s="19" t="str">
        <f t="shared" si="34"/>
        <v>20.85 ms</v>
      </c>
      <c r="G315" s="22">
        <f t="shared" si="35"/>
        <v>20854.899088541668</v>
      </c>
      <c r="H315" s="24">
        <f t="shared" si="30"/>
        <v>47.950363881138664</v>
      </c>
    </row>
    <row r="316" spans="1:8" ht="12.75">
      <c r="A316" s="3" t="s">
        <v>523</v>
      </c>
      <c r="B316" s="19" t="str">
        <f t="shared" si="31"/>
        <v>15.76 ms</v>
      </c>
      <c r="C316" s="24">
        <f t="shared" si="33"/>
        <v>15762.5</v>
      </c>
      <c r="D316" s="24">
        <f t="shared" si="32"/>
        <v>63.44171292624901</v>
      </c>
      <c r="E316" s="6" t="s">
        <v>829</v>
      </c>
      <c r="F316" s="19" t="str">
        <f t="shared" si="34"/>
        <v>20.79 ms</v>
      </c>
      <c r="G316" s="22">
        <f t="shared" si="35"/>
        <v>20791.422526041668</v>
      </c>
      <c r="H316" s="24">
        <f t="shared" si="30"/>
        <v>48.09675714816917</v>
      </c>
    </row>
    <row r="317" spans="1:8" ht="12.75">
      <c r="A317" s="3" t="s">
        <v>524</v>
      </c>
      <c r="B317" s="19" t="str">
        <f t="shared" si="31"/>
        <v>15.82 ms</v>
      </c>
      <c r="C317" s="24">
        <f t="shared" si="33"/>
        <v>15815.833333333334</v>
      </c>
      <c r="D317" s="24">
        <f t="shared" si="32"/>
        <v>63.22777807049897</v>
      </c>
      <c r="E317" s="6" t="s">
        <v>830</v>
      </c>
      <c r="F317" s="19" t="str">
        <f t="shared" si="34"/>
        <v>20.73 ms</v>
      </c>
      <c r="G317" s="22">
        <f t="shared" si="35"/>
        <v>20727.945963541668</v>
      </c>
      <c r="H317" s="24">
        <f t="shared" si="30"/>
        <v>48.244047034804964</v>
      </c>
    </row>
    <row r="318" spans="1:8" ht="12.75">
      <c r="A318" s="3" t="s">
        <v>525</v>
      </c>
      <c r="B318" s="19" t="str">
        <f t="shared" si="31"/>
        <v>15.87 ms</v>
      </c>
      <c r="C318" s="24">
        <f t="shared" si="33"/>
        <v>15869.166666666668</v>
      </c>
      <c r="D318" s="24">
        <f t="shared" si="32"/>
        <v>63.015281205692375</v>
      </c>
      <c r="E318" s="6" t="s">
        <v>831</v>
      </c>
      <c r="F318" s="19" t="str">
        <f t="shared" si="34"/>
        <v>20.66 ms</v>
      </c>
      <c r="G318" s="22">
        <f t="shared" si="35"/>
        <v>20664.469401041668</v>
      </c>
      <c r="H318" s="24">
        <f t="shared" si="30"/>
        <v>48.39224180368219</v>
      </c>
    </row>
    <row r="319" spans="1:8" ht="12.75">
      <c r="A319" s="3" t="s">
        <v>526</v>
      </c>
      <c r="B319" s="19" t="str">
        <f t="shared" si="31"/>
        <v>15.92 ms</v>
      </c>
      <c r="C319" s="24">
        <f t="shared" si="33"/>
        <v>15922.5</v>
      </c>
      <c r="D319" s="24">
        <f t="shared" si="32"/>
        <v>62.804207881928086</v>
      </c>
      <c r="E319" s="6" t="s">
        <v>832</v>
      </c>
      <c r="F319" s="19" t="str">
        <f t="shared" si="34"/>
        <v>20.60 ms</v>
      </c>
      <c r="G319" s="22">
        <f t="shared" si="35"/>
        <v>20600.992838541668</v>
      </c>
      <c r="H319" s="24">
        <f t="shared" si="30"/>
        <v>48.541349819273535</v>
      </c>
    </row>
    <row r="320" spans="1:8" ht="12.75">
      <c r="A320" s="3" t="s">
        <v>527</v>
      </c>
      <c r="B320" s="19" t="str">
        <f t="shared" si="31"/>
        <v>15.98 ms</v>
      </c>
      <c r="C320" s="24">
        <f t="shared" si="33"/>
        <v>15975.833333333334</v>
      </c>
      <c r="D320" s="24">
        <f t="shared" si="32"/>
        <v>62.59454384226175</v>
      </c>
      <c r="E320" s="6" t="s">
        <v>833</v>
      </c>
      <c r="F320" s="19" t="str">
        <f t="shared" si="34"/>
        <v>20.54 ms</v>
      </c>
      <c r="G320" s="22">
        <f t="shared" si="35"/>
        <v>20537.516276041668</v>
      </c>
      <c r="H320" s="24">
        <f t="shared" si="30"/>
        <v>48.691379549462084</v>
      </c>
    </row>
    <row r="321" spans="1:8" ht="12.75">
      <c r="A321" s="3" t="s">
        <v>528</v>
      </c>
      <c r="B321" s="19" t="str">
        <f t="shared" si="31"/>
        <v>16.03 ms</v>
      </c>
      <c r="C321" s="24">
        <f t="shared" si="33"/>
        <v>16029.166666666668</v>
      </c>
      <c r="D321" s="24">
        <f t="shared" si="32"/>
        <v>62.386275019495706</v>
      </c>
      <c r="E321" s="6" t="s">
        <v>834</v>
      </c>
      <c r="F321" s="19" t="str">
        <f t="shared" si="34"/>
        <v>20.47 ms</v>
      </c>
      <c r="G321" s="22">
        <f t="shared" si="35"/>
        <v>20474.039713541668</v>
      </c>
      <c r="H321" s="24">
        <f t="shared" si="30"/>
        <v>48.8423395671443</v>
      </c>
    </row>
    <row r="322" spans="1:8" ht="12.75">
      <c r="A322" s="3" t="s">
        <v>529</v>
      </c>
      <c r="B322" s="19" t="str">
        <f t="shared" si="31"/>
        <v>16.08 ms</v>
      </c>
      <c r="C322" s="24">
        <f t="shared" si="33"/>
        <v>16082.5</v>
      </c>
      <c r="D322" s="24">
        <f t="shared" si="32"/>
        <v>62.1793875330328</v>
      </c>
      <c r="E322" s="6" t="s">
        <v>835</v>
      </c>
      <c r="F322" s="19" t="str">
        <f t="shared" si="34"/>
        <v>20.41 ms</v>
      </c>
      <c r="G322" s="22">
        <f t="shared" si="35"/>
        <v>20410.563151041668</v>
      </c>
      <c r="H322" s="24">
        <f t="shared" si="30"/>
        <v>48.994238551863</v>
      </c>
    </row>
    <row r="323" spans="1:8" ht="12.75">
      <c r="A323" s="3" t="s">
        <v>530</v>
      </c>
      <c r="B323" s="19" t="str">
        <f t="shared" si="31"/>
        <v>16.14 ms</v>
      </c>
      <c r="C323" s="24">
        <f t="shared" si="33"/>
        <v>16135.833333333334</v>
      </c>
      <c r="D323" s="24">
        <f t="shared" si="32"/>
        <v>61.97386768579249</v>
      </c>
      <c r="E323" s="6" t="s">
        <v>836</v>
      </c>
      <c r="F323" s="19" t="str">
        <f t="shared" si="34"/>
        <v>20.35 ms</v>
      </c>
      <c r="G323" s="22">
        <f t="shared" si="35"/>
        <v>20347.086588541668</v>
      </c>
      <c r="H323" s="24">
        <f t="shared" si="30"/>
        <v>49.14708529147085</v>
      </c>
    </row>
    <row r="324" spans="1:8" ht="12.75">
      <c r="A324" s="3" t="s">
        <v>531</v>
      </c>
      <c r="B324" s="19" t="str">
        <f t="shared" si="31"/>
        <v>16.19 ms</v>
      </c>
      <c r="C324" s="24">
        <f t="shared" si="33"/>
        <v>16189.166666666668</v>
      </c>
      <c r="D324" s="24">
        <f t="shared" si="32"/>
        <v>61.769701961188034</v>
      </c>
      <c r="E324" s="6" t="s">
        <v>837</v>
      </c>
      <c r="F324" s="19" t="str">
        <f t="shared" si="34"/>
        <v>20.28 ms</v>
      </c>
      <c r="G324" s="22">
        <f t="shared" si="35"/>
        <v>20283.610026041668</v>
      </c>
      <c r="H324" s="24">
        <f t="shared" si="30"/>
        <v>49.30088868382515</v>
      </c>
    </row>
    <row r="325" spans="1:8" ht="12.75">
      <c r="A325" s="3" t="s">
        <v>532</v>
      </c>
      <c r="B325" s="19" t="str">
        <f t="shared" si="31"/>
        <v>16.24 ms</v>
      </c>
      <c r="C325" s="24">
        <f t="shared" si="33"/>
        <v>16242.5</v>
      </c>
      <c r="D325" s="24">
        <f t="shared" si="32"/>
        <v>61.566877020163155</v>
      </c>
      <c r="E325" s="6" t="s">
        <v>838</v>
      </c>
      <c r="F325" s="19" t="str">
        <f t="shared" si="34"/>
        <v>20.22 ms</v>
      </c>
      <c r="G325" s="22">
        <f t="shared" si="35"/>
        <v>20220.133463541668</v>
      </c>
      <c r="H325" s="24">
        <f t="shared" si="30"/>
        <v>49.455657738514475</v>
      </c>
    </row>
    <row r="326" spans="1:8" ht="12.75">
      <c r="A326" s="3" t="s">
        <v>533</v>
      </c>
      <c r="B326" s="19" t="str">
        <f t="shared" si="31"/>
        <v>16.30 ms</v>
      </c>
      <c r="C326" s="24">
        <f t="shared" si="33"/>
        <v>16295.833333333334</v>
      </c>
      <c r="D326" s="24">
        <f t="shared" si="32"/>
        <v>61.36537969828688</v>
      </c>
      <c r="E326" s="6" t="s">
        <v>839</v>
      </c>
      <c r="F326" s="19" t="str">
        <f t="shared" si="34"/>
        <v>20.16 ms</v>
      </c>
      <c r="G326" s="22">
        <f t="shared" si="35"/>
        <v>20156.656901041668</v>
      </c>
      <c r="H326" s="24">
        <f t="shared" si="30"/>
        <v>49.611401578618</v>
      </c>
    </row>
    <row r="327" spans="1:8" ht="12.75">
      <c r="A327" s="3" t="s">
        <v>534</v>
      </c>
      <c r="B327" s="19" t="str">
        <f t="shared" si="31"/>
        <v>16.35 ms</v>
      </c>
      <c r="C327" s="24">
        <f t="shared" si="33"/>
        <v>16349.166666666668</v>
      </c>
      <c r="D327" s="24">
        <f t="shared" si="32"/>
        <v>61.165197002905344</v>
      </c>
      <c r="E327" s="6" t="s">
        <v>840</v>
      </c>
      <c r="F327" s="19" t="str">
        <f t="shared" si="34"/>
        <v>20.09 ms</v>
      </c>
      <c r="G327" s="22">
        <f t="shared" si="35"/>
        <v>20093.180338541668</v>
      </c>
      <c r="H327" s="24">
        <f t="shared" si="30"/>
        <v>49.76812944249812</v>
      </c>
    </row>
    <row r="328" spans="1:8" ht="12.75">
      <c r="A328" s="3" t="s">
        <v>535</v>
      </c>
      <c r="B328" s="19" t="str">
        <f t="shared" si="31"/>
        <v>16.40 ms</v>
      </c>
      <c r="C328" s="24">
        <f t="shared" si="33"/>
        <v>16402.5</v>
      </c>
      <c r="D328" s="24">
        <f t="shared" si="32"/>
        <v>60.966316110349034</v>
      </c>
      <c r="E328" s="6" t="s">
        <v>841</v>
      </c>
      <c r="F328" s="19" t="str">
        <f t="shared" si="34"/>
        <v>20.03 ms</v>
      </c>
      <c r="G328" s="22">
        <f t="shared" si="35"/>
        <v>20029.703776041668</v>
      </c>
      <c r="H328" s="24">
        <f t="shared" si="30"/>
        <v>49.92585068562722</v>
      </c>
    </row>
    <row r="329" spans="1:8" ht="12.75">
      <c r="A329" s="3" t="s">
        <v>536</v>
      </c>
      <c r="B329" s="19" t="str">
        <f t="shared" si="31"/>
        <v>16.46 ms</v>
      </c>
      <c r="C329" s="24">
        <f t="shared" si="33"/>
        <v>16455.833333333336</v>
      </c>
      <c r="D329" s="24">
        <f t="shared" si="32"/>
        <v>60.7687243631944</v>
      </c>
      <c r="E329" s="6" t="s">
        <v>842</v>
      </c>
      <c r="F329" s="19" t="str">
        <f t="shared" si="34"/>
        <v>19.97 ms</v>
      </c>
      <c r="G329" s="22">
        <f t="shared" si="35"/>
        <v>19966.227213541668</v>
      </c>
      <c r="H329" s="24">
        <f t="shared" si="30"/>
        <v>50.0845747824492</v>
      </c>
    </row>
    <row r="330" spans="1:8" ht="12.75">
      <c r="A330" s="3" t="s">
        <v>537</v>
      </c>
      <c r="B330" s="19" t="str">
        <f t="shared" si="31"/>
        <v>16.51 ms</v>
      </c>
      <c r="C330" s="24">
        <f t="shared" si="33"/>
        <v>16509.166666666668</v>
      </c>
      <c r="D330" s="24">
        <f t="shared" si="32"/>
        <v>60.572409267578614</v>
      </c>
      <c r="E330" s="6" t="s">
        <v>843</v>
      </c>
      <c r="F330" s="19" t="str">
        <f t="shared" si="34"/>
        <v>19.90 ms</v>
      </c>
      <c r="G330" s="22">
        <f t="shared" si="35"/>
        <v>19902.750651041668</v>
      </c>
      <c r="H330" s="24">
        <f t="shared" si="30"/>
        <v>50.24431132827673</v>
      </c>
    </row>
    <row r="331" spans="1:8" ht="12.75">
      <c r="A331" s="3" t="s">
        <v>538</v>
      </c>
      <c r="B331" s="19" t="str">
        <f t="shared" si="31"/>
        <v>16.56 ms</v>
      </c>
      <c r="C331" s="24">
        <f t="shared" si="33"/>
        <v>16562.5</v>
      </c>
      <c r="D331" s="24">
        <f t="shared" si="32"/>
        <v>60.37735849056604</v>
      </c>
      <c r="E331" s="6" t="s">
        <v>844</v>
      </c>
      <c r="F331" s="19" t="str">
        <f t="shared" si="34"/>
        <v>19.84 ms</v>
      </c>
      <c r="G331" s="22">
        <f t="shared" si="35"/>
        <v>19839.274088541668</v>
      </c>
      <c r="H331" s="24">
        <f t="shared" si="30"/>
        <v>50.405070041224846</v>
      </c>
    </row>
    <row r="332" spans="1:8" ht="12.75">
      <c r="A332" s="3" t="s">
        <v>539</v>
      </c>
      <c r="B332" s="19" t="str">
        <f t="shared" si="31"/>
        <v>16.62 ms</v>
      </c>
      <c r="C332" s="24">
        <f t="shared" si="33"/>
        <v>16615.833333333336</v>
      </c>
      <c r="D332" s="24">
        <f t="shared" si="32"/>
        <v>60.18355985756557</v>
      </c>
      <c r="E332" s="6" t="s">
        <v>845</v>
      </c>
      <c r="F332" s="19" t="str">
        <f t="shared" si="34"/>
        <v>19.78 ms</v>
      </c>
      <c r="G332" s="22">
        <f t="shared" si="35"/>
        <v>19775.797526041668</v>
      </c>
      <c r="H332" s="24">
        <f t="shared" si="30"/>
        <v>50.566860764181804</v>
      </c>
    </row>
    <row r="333" spans="1:8" ht="12.75">
      <c r="A333" s="3" t="s">
        <v>228</v>
      </c>
      <c r="B333" s="26" t="str">
        <f t="shared" si="31"/>
        <v>16.67 ms</v>
      </c>
      <c r="C333" s="27">
        <f t="shared" si="33"/>
        <v>16669.166666666668</v>
      </c>
      <c r="D333" s="27">
        <f t="shared" si="32"/>
        <v>59.99100134979753</v>
      </c>
      <c r="E333" s="6" t="s">
        <v>846</v>
      </c>
      <c r="F333" s="19" t="str">
        <f t="shared" si="34"/>
        <v>19.71 ms</v>
      </c>
      <c r="G333" s="22">
        <f t="shared" si="35"/>
        <v>19712.320963541668</v>
      </c>
      <c r="H333" s="24">
        <f t="shared" si="30"/>
        <v>50.72969346681804</v>
      </c>
    </row>
    <row r="334" spans="5:8" ht="12.75">
      <c r="E334" s="6" t="s">
        <v>847</v>
      </c>
      <c r="F334" s="19" t="str">
        <f t="shared" si="34"/>
        <v>19.65 ms</v>
      </c>
      <c r="G334" s="22">
        <f t="shared" si="35"/>
        <v>19648.844401041668</v>
      </c>
      <c r="H334" s="19">
        <f t="shared" si="30"/>
        <v>50.89357824763403</v>
      </c>
    </row>
    <row r="335" spans="5:8" ht="12.75">
      <c r="E335" s="6" t="s">
        <v>848</v>
      </c>
      <c r="F335" s="19" t="str">
        <f t="shared" si="34"/>
        <v>19.59 ms</v>
      </c>
      <c r="G335" s="22">
        <f t="shared" si="35"/>
        <v>19585.367838541668</v>
      </c>
      <c r="H335" s="19">
        <f t="shared" si="30"/>
        <v>51.05852533604803</v>
      </c>
    </row>
    <row r="336" spans="5:8" ht="12.75">
      <c r="E336" s="6" t="s">
        <v>849</v>
      </c>
      <c r="F336" s="19" t="str">
        <f t="shared" si="34"/>
        <v>19.52 ms</v>
      </c>
      <c r="G336" s="22">
        <f t="shared" si="35"/>
        <v>19521.891276041668</v>
      </c>
      <c r="H336" s="19">
        <f t="shared" si="30"/>
        <v>51.22454509452446</v>
      </c>
    </row>
    <row r="337" spans="5:8" ht="12.75">
      <c r="E337" s="6" t="s">
        <v>850</v>
      </c>
      <c r="F337" s="19" t="str">
        <f t="shared" si="34"/>
        <v>19.46 ms</v>
      </c>
      <c r="G337" s="22">
        <f t="shared" si="35"/>
        <v>19458.414713541668</v>
      </c>
      <c r="H337" s="19">
        <f t="shared" si="30"/>
        <v>51.39164802074402</v>
      </c>
    </row>
    <row r="338" spans="5:8" ht="12.75">
      <c r="E338" s="6" t="s">
        <v>851</v>
      </c>
      <c r="F338" s="19" t="str">
        <f t="shared" si="34"/>
        <v>19.39 ms</v>
      </c>
      <c r="G338" s="22">
        <f t="shared" si="35"/>
        <v>19394.938151041668</v>
      </c>
      <c r="H338" s="19">
        <f t="shared" si="30"/>
        <v>51.55984474981642</v>
      </c>
    </row>
    <row r="339" spans="5:8" ht="12.75">
      <c r="E339" s="6" t="s">
        <v>852</v>
      </c>
      <c r="F339" s="19" t="str">
        <f t="shared" si="34"/>
        <v>19.33 ms</v>
      </c>
      <c r="G339" s="22">
        <f t="shared" si="35"/>
        <v>19331.461588541668</v>
      </c>
      <c r="H339" s="19">
        <f t="shared" si="30"/>
        <v>51.729146056536656</v>
      </c>
    </row>
    <row r="340" spans="5:8" ht="12.75">
      <c r="E340" s="6" t="s">
        <v>853</v>
      </c>
      <c r="F340" s="19" t="str">
        <f t="shared" si="34"/>
        <v>19.27 ms</v>
      </c>
      <c r="G340" s="22">
        <f t="shared" si="35"/>
        <v>19267.985026041668</v>
      </c>
      <c r="H340" s="19">
        <f t="shared" si="30"/>
        <v>51.899562857685886</v>
      </c>
    </row>
    <row r="341" spans="5:8" ht="12.75">
      <c r="E341" s="6" t="s">
        <v>854</v>
      </c>
      <c r="F341" s="19" t="str">
        <f t="shared" si="34"/>
        <v>19.20 ms</v>
      </c>
      <c r="G341" s="22">
        <f t="shared" si="35"/>
        <v>19204.508463541668</v>
      </c>
      <c r="H341" s="19">
        <f t="shared" si="30"/>
        <v>52.07110621437803</v>
      </c>
    </row>
    <row r="342" spans="5:8" ht="12.75">
      <c r="E342" s="6" t="s">
        <v>855</v>
      </c>
      <c r="F342" s="19" t="str">
        <f t="shared" si="34"/>
        <v>19.14 ms</v>
      </c>
      <c r="G342" s="22">
        <f t="shared" si="35"/>
        <v>19141.031901041668</v>
      </c>
      <c r="H342" s="19">
        <f aca="true" t="shared" si="36" ref="H342:H405">1000000/G342</f>
        <v>52.24378733445292</v>
      </c>
    </row>
    <row r="343" spans="5:8" ht="12.75">
      <c r="E343" s="6" t="s">
        <v>856</v>
      </c>
      <c r="F343" s="19" t="str">
        <f t="shared" si="34"/>
        <v>19.08 ms</v>
      </c>
      <c r="G343" s="22">
        <f t="shared" si="35"/>
        <v>19077.555338541668</v>
      </c>
      <c r="H343" s="19">
        <f t="shared" si="36"/>
        <v>52.41761757491735</v>
      </c>
    </row>
    <row r="344" spans="5:8" ht="12.75">
      <c r="E344" s="6" t="s">
        <v>857</v>
      </c>
      <c r="F344" s="19" t="str">
        <f t="shared" si="34"/>
        <v>19.01 ms</v>
      </c>
      <c r="G344" s="22">
        <f t="shared" si="35"/>
        <v>19014.078776041668</v>
      </c>
      <c r="H344" s="19">
        <f t="shared" si="36"/>
        <v>52.59260844443493</v>
      </c>
    </row>
    <row r="345" spans="5:8" ht="12.75">
      <c r="E345" s="6" t="s">
        <v>858</v>
      </c>
      <c r="F345" s="19" t="str">
        <f t="shared" si="34"/>
        <v>18.95 ms</v>
      </c>
      <c r="G345" s="22">
        <f t="shared" si="35"/>
        <v>18950.602213541668</v>
      </c>
      <c r="H345" s="19">
        <f t="shared" si="36"/>
        <v>52.76877160586606</v>
      </c>
    </row>
    <row r="346" spans="5:8" ht="12.75">
      <c r="E346" s="6" t="s">
        <v>859</v>
      </c>
      <c r="F346" s="19" t="str">
        <f t="shared" si="34"/>
        <v>18.89 ms</v>
      </c>
      <c r="G346" s="22">
        <f t="shared" si="35"/>
        <v>18887.125651041668</v>
      </c>
      <c r="H346" s="19">
        <f t="shared" si="36"/>
        <v>52.94611887885903</v>
      </c>
    </row>
    <row r="347" spans="5:8" ht="12.75">
      <c r="E347" s="6" t="s">
        <v>860</v>
      </c>
      <c r="F347" s="19" t="str">
        <f t="shared" si="34"/>
        <v>18.82 ms</v>
      </c>
      <c r="G347" s="22">
        <f t="shared" si="35"/>
        <v>18823.649088541668</v>
      </c>
      <c r="H347" s="19">
        <f t="shared" si="36"/>
        <v>53.12466224249367</v>
      </c>
    </row>
    <row r="348" spans="5:8" ht="12.75">
      <c r="E348" s="6" t="s">
        <v>861</v>
      </c>
      <c r="F348" s="19" t="str">
        <f t="shared" si="34"/>
        <v>18.76 ms</v>
      </c>
      <c r="G348" s="22">
        <f t="shared" si="35"/>
        <v>18760.172526041668</v>
      </c>
      <c r="H348" s="19">
        <f t="shared" si="36"/>
        <v>53.30441383797852</v>
      </c>
    </row>
    <row r="349" spans="5:8" ht="12.75">
      <c r="E349" s="6" t="s">
        <v>862</v>
      </c>
      <c r="F349" s="19" t="str">
        <f t="shared" si="34"/>
        <v>18.70 ms</v>
      </c>
      <c r="G349" s="22">
        <f t="shared" si="35"/>
        <v>18696.695963541668</v>
      </c>
      <c r="H349" s="19">
        <f t="shared" si="36"/>
        <v>53.485385971403076</v>
      </c>
    </row>
    <row r="350" spans="5:8" ht="12.75">
      <c r="E350" s="6" t="s">
        <v>863</v>
      </c>
      <c r="F350" s="19" t="str">
        <f t="shared" si="34"/>
        <v>18.63 ms</v>
      </c>
      <c r="G350" s="22">
        <f t="shared" si="35"/>
        <v>18633.219401041668</v>
      </c>
      <c r="H350" s="19">
        <f t="shared" si="36"/>
        <v>53.66759111654619</v>
      </c>
    </row>
    <row r="351" spans="5:8" ht="12.75">
      <c r="E351" s="6" t="s">
        <v>864</v>
      </c>
      <c r="F351" s="19" t="str">
        <f t="shared" si="34"/>
        <v>18.57 ms</v>
      </c>
      <c r="G351" s="22">
        <f t="shared" si="35"/>
        <v>18569.742838541668</v>
      </c>
      <c r="H351" s="19">
        <f t="shared" si="36"/>
        <v>53.85104191774218</v>
      </c>
    </row>
    <row r="352" spans="5:8" ht="12.75">
      <c r="E352" s="6" t="s">
        <v>865</v>
      </c>
      <c r="F352" s="19" t="str">
        <f t="shared" si="34"/>
        <v>18.51 ms</v>
      </c>
      <c r="G352" s="22">
        <f t="shared" si="35"/>
        <v>18506.266276041668</v>
      </c>
      <c r="H352" s="19">
        <f t="shared" si="36"/>
        <v>54.03575119280578</v>
      </c>
    </row>
    <row r="353" spans="5:8" ht="12.75">
      <c r="E353" s="6" t="s">
        <v>866</v>
      </c>
      <c r="F353" s="19" t="str">
        <f t="shared" si="34"/>
        <v>18.44 ms</v>
      </c>
      <c r="G353" s="22">
        <f t="shared" si="35"/>
        <v>18442.789713541668</v>
      </c>
      <c r="H353" s="19">
        <f t="shared" si="36"/>
        <v>54.22173193601765</v>
      </c>
    </row>
    <row r="354" spans="5:8" ht="12.75">
      <c r="E354" s="6" t="s">
        <v>867</v>
      </c>
      <c r="F354" s="19" t="str">
        <f t="shared" si="34"/>
        <v>18.38 ms</v>
      </c>
      <c r="G354" s="22">
        <f t="shared" si="35"/>
        <v>18379.313151041668</v>
      </c>
      <c r="H354" s="19">
        <f t="shared" si="36"/>
        <v>54.4089973211716</v>
      </c>
    </row>
    <row r="355" spans="5:8" ht="12.75">
      <c r="E355" s="6" t="s">
        <v>868</v>
      </c>
      <c r="F355" s="19" t="str">
        <f t="shared" si="34"/>
        <v>18.32 ms</v>
      </c>
      <c r="G355" s="22">
        <f t="shared" si="35"/>
        <v>18315.836588541668</v>
      </c>
      <c r="H355" s="19">
        <f t="shared" si="36"/>
        <v>54.59756070468531</v>
      </c>
    </row>
    <row r="356" spans="5:8" ht="12.75">
      <c r="E356" s="6" t="s">
        <v>869</v>
      </c>
      <c r="F356" s="19" t="str">
        <f t="shared" si="34"/>
        <v>18.25 ms</v>
      </c>
      <c r="G356" s="22">
        <f t="shared" si="35"/>
        <v>18252.360026041668</v>
      </c>
      <c r="H356" s="19">
        <f t="shared" si="36"/>
        <v>54.78743562877588</v>
      </c>
    </row>
    <row r="357" spans="5:8" ht="12.75">
      <c r="E357" s="6" t="s">
        <v>870</v>
      </c>
      <c r="F357" s="19" t="str">
        <f t="shared" si="34"/>
        <v>18.19 ms</v>
      </c>
      <c r="G357" s="22">
        <f t="shared" si="35"/>
        <v>18188.883463541668</v>
      </c>
      <c r="H357" s="19">
        <f t="shared" si="36"/>
        <v>54.978635824701904</v>
      </c>
    </row>
    <row r="358" spans="5:8" ht="12.75">
      <c r="E358" s="6" t="s">
        <v>871</v>
      </c>
      <c r="F358" s="19" t="str">
        <f t="shared" si="34"/>
        <v>18.13 ms</v>
      </c>
      <c r="G358" s="22">
        <f t="shared" si="35"/>
        <v>18125.406901041668</v>
      </c>
      <c r="H358" s="19">
        <f t="shared" si="36"/>
        <v>55.17117521607363</v>
      </c>
    </row>
    <row r="359" spans="5:8" ht="12.75">
      <c r="E359" s="6" t="s">
        <v>872</v>
      </c>
      <c r="F359" s="19" t="str">
        <f t="shared" si="34"/>
        <v>18.06 ms</v>
      </c>
      <c r="G359" s="22">
        <f t="shared" si="35"/>
        <v>18061.930338541668</v>
      </c>
      <c r="H359" s="19">
        <f t="shared" si="36"/>
        <v>55.36506792223298</v>
      </c>
    </row>
    <row r="360" spans="5:8" ht="12.75">
      <c r="E360" s="6" t="s">
        <v>873</v>
      </c>
      <c r="F360" s="19" t="str">
        <f t="shared" si="34"/>
        <v>18.00 ms</v>
      </c>
      <c r="G360" s="22">
        <f t="shared" si="35"/>
        <v>17998.453776041668</v>
      </c>
      <c r="H360" s="19">
        <f t="shared" si="36"/>
        <v>55.56032826170506</v>
      </c>
    </row>
    <row r="361" spans="5:8" ht="12.75">
      <c r="E361" s="6" t="s">
        <v>874</v>
      </c>
      <c r="F361" s="19" t="str">
        <f t="shared" si="34"/>
        <v>17.93 ms</v>
      </c>
      <c r="G361" s="22">
        <f t="shared" si="35"/>
        <v>17934.977213541668</v>
      </c>
      <c r="H361" s="19">
        <f t="shared" si="36"/>
        <v>55.75697075572293</v>
      </c>
    </row>
    <row r="362" spans="5:8" ht="12.75">
      <c r="E362" s="6" t="s">
        <v>875</v>
      </c>
      <c r="F362" s="19" t="str">
        <f t="shared" si="34"/>
        <v>17.87 ms</v>
      </c>
      <c r="G362" s="22">
        <f t="shared" si="35"/>
        <v>17871.500651041668</v>
      </c>
      <c r="H362" s="19">
        <f t="shared" si="36"/>
        <v>55.9550101318276</v>
      </c>
    </row>
    <row r="363" spans="5:8" ht="12.75">
      <c r="E363" s="6" t="s">
        <v>876</v>
      </c>
      <c r="F363" s="19" t="str">
        <f t="shared" si="34"/>
        <v>17.81 ms</v>
      </c>
      <c r="G363" s="22">
        <f t="shared" si="35"/>
        <v>17808.024088541668</v>
      </c>
      <c r="H363" s="19">
        <f t="shared" si="36"/>
        <v>56.15446132754484</v>
      </c>
    </row>
    <row r="364" spans="5:8" ht="12.75">
      <c r="E364" s="6" t="s">
        <v>877</v>
      </c>
      <c r="F364" s="19" t="str">
        <f t="shared" si="34"/>
        <v>17.74 ms</v>
      </c>
      <c r="G364" s="22">
        <f t="shared" si="35"/>
        <v>17744.547526041668</v>
      </c>
      <c r="H364" s="19">
        <f t="shared" si="36"/>
        <v>56.35533949414111</v>
      </c>
    </row>
    <row r="365" spans="5:8" ht="12.75">
      <c r="E365" s="6" t="s">
        <v>878</v>
      </c>
      <c r="F365" s="19" t="str">
        <f t="shared" si="34"/>
        <v>17.68 ms</v>
      </c>
      <c r="G365" s="22">
        <f t="shared" si="35"/>
        <v>17681.070963541668</v>
      </c>
      <c r="H365" s="19">
        <f t="shared" si="36"/>
        <v>56.55766000046027</v>
      </c>
    </row>
    <row r="366" spans="5:8" ht="12.75">
      <c r="E366" s="6" t="s">
        <v>879</v>
      </c>
      <c r="F366" s="19" t="str">
        <f t="shared" si="34"/>
        <v>17.62 ms</v>
      </c>
      <c r="G366" s="22">
        <f t="shared" si="35"/>
        <v>17617.594401041668</v>
      </c>
      <c r="H366" s="19">
        <f t="shared" si="36"/>
        <v>56.76143843684319</v>
      </c>
    </row>
    <row r="367" spans="5:8" ht="12.75">
      <c r="E367" s="6" t="s">
        <v>880</v>
      </c>
      <c r="F367" s="19" t="str">
        <f t="shared" si="34"/>
        <v>17.55 ms</v>
      </c>
      <c r="G367" s="22">
        <f t="shared" si="35"/>
        <v>17554.117838541668</v>
      </c>
      <c r="H367" s="19">
        <f t="shared" si="36"/>
        <v>56.966690619132606</v>
      </c>
    </row>
    <row r="368" spans="5:8" ht="12.75">
      <c r="E368" s="6" t="s">
        <v>881</v>
      </c>
      <c r="F368" s="19" t="str">
        <f t="shared" si="34"/>
        <v>17.49 ms</v>
      </c>
      <c r="G368" s="22">
        <f t="shared" si="35"/>
        <v>17490.641276041668</v>
      </c>
      <c r="H368" s="19">
        <f t="shared" si="36"/>
        <v>57.17343259276491</v>
      </c>
    </row>
    <row r="369" spans="5:8" ht="12.75">
      <c r="E369" s="6" t="s">
        <v>882</v>
      </c>
      <c r="F369" s="19" t="str">
        <f t="shared" si="34"/>
        <v>17.43 ms</v>
      </c>
      <c r="G369" s="22">
        <f t="shared" si="35"/>
        <v>17427.164713541668</v>
      </c>
      <c r="H369" s="19">
        <f t="shared" si="36"/>
        <v>57.38168063695159</v>
      </c>
    </row>
    <row r="370" spans="5:8" ht="12.75">
      <c r="E370" s="6" t="s">
        <v>883</v>
      </c>
      <c r="F370" s="19" t="str">
        <f t="shared" si="34"/>
        <v>17.36 ms</v>
      </c>
      <c r="G370" s="22">
        <f t="shared" si="35"/>
        <v>17363.688151041668</v>
      </c>
      <c r="H370" s="19">
        <f t="shared" si="36"/>
        <v>57.59145126895226</v>
      </c>
    </row>
    <row r="371" spans="5:8" ht="12.75">
      <c r="E371" s="6" t="s">
        <v>884</v>
      </c>
      <c r="F371" s="19" t="str">
        <f t="shared" si="34"/>
        <v>17.30 ms</v>
      </c>
      <c r="G371" s="22">
        <f t="shared" si="35"/>
        <v>17300.211588541668</v>
      </c>
      <c r="H371" s="19">
        <f t="shared" si="36"/>
        <v>57.8027612484418</v>
      </c>
    </row>
    <row r="372" spans="5:8" ht="12.75">
      <c r="E372" s="6" t="s">
        <v>885</v>
      </c>
      <c r="F372" s="19" t="str">
        <f aca="true" t="shared" si="37" ref="F372:F435">CONCATENATE(TEXT(FLOOR(G372/1000+0.005,0.01),"0.00")," ms")</f>
        <v>17.24 ms</v>
      </c>
      <c r="G372" s="22">
        <f t="shared" si="35"/>
        <v>17236.735026041668</v>
      </c>
      <c r="H372" s="19">
        <f t="shared" si="36"/>
        <v>58.01562758197398</v>
      </c>
    </row>
    <row r="373" spans="5:8" ht="12.75">
      <c r="E373" s="6" t="s">
        <v>886</v>
      </c>
      <c r="F373" s="19" t="str">
        <f t="shared" si="37"/>
        <v>17.17 ms</v>
      </c>
      <c r="G373" s="22">
        <f t="shared" si="35"/>
        <v>17173.258463541668</v>
      </c>
      <c r="H373" s="19">
        <f t="shared" si="36"/>
        <v>58.23006752754412</v>
      </c>
    </row>
    <row r="374" spans="5:8" ht="12.75">
      <c r="E374" s="6" t="s">
        <v>887</v>
      </c>
      <c r="F374" s="19" t="str">
        <f t="shared" si="37"/>
        <v>17.11 ms</v>
      </c>
      <c r="G374" s="22">
        <f t="shared" si="35"/>
        <v>17109.781901041668</v>
      </c>
      <c r="H374" s="19">
        <f t="shared" si="36"/>
        <v>58.44609859925325</v>
      </c>
    </row>
    <row r="375" spans="5:8" ht="12.75">
      <c r="E375" s="6" t="s">
        <v>888</v>
      </c>
      <c r="F375" s="19" t="str">
        <f t="shared" si="37"/>
        <v>17.05 ms</v>
      </c>
      <c r="G375" s="22">
        <f aca="true" t="shared" si="38" ref="G375:G438">1000*(425+780*(2573-E375))/12288</f>
        <v>17046.305338541668</v>
      </c>
      <c r="H375" s="19">
        <f t="shared" si="36"/>
        <v>58.663738572076475</v>
      </c>
    </row>
    <row r="376" spans="5:8" ht="12.75">
      <c r="E376" s="6" t="s">
        <v>889</v>
      </c>
      <c r="F376" s="19" t="str">
        <f t="shared" si="37"/>
        <v>16.98 ms</v>
      </c>
      <c r="G376" s="22">
        <f t="shared" si="38"/>
        <v>16982.828776041668</v>
      </c>
      <c r="H376" s="19">
        <f t="shared" si="36"/>
        <v>58.883005486738384</v>
      </c>
    </row>
    <row r="377" spans="5:8" ht="12.75">
      <c r="E377" s="6" t="s">
        <v>890</v>
      </c>
      <c r="F377" s="19" t="str">
        <f t="shared" si="37"/>
        <v>16.92 ms</v>
      </c>
      <c r="G377" s="22">
        <f t="shared" si="38"/>
        <v>16919.352213541668</v>
      </c>
      <c r="H377" s="19">
        <f t="shared" si="36"/>
        <v>59.10391765469806</v>
      </c>
    </row>
    <row r="378" spans="5:8" ht="12.75">
      <c r="E378" s="6" t="s">
        <v>891</v>
      </c>
      <c r="F378" s="19" t="str">
        <f t="shared" si="37"/>
        <v>16.86 ms</v>
      </c>
      <c r="G378" s="22">
        <f t="shared" si="38"/>
        <v>16855.875651041668</v>
      </c>
      <c r="H378" s="19">
        <f t="shared" si="36"/>
        <v>59.32649366324683</v>
      </c>
    </row>
    <row r="379" spans="5:8" ht="12.75">
      <c r="E379" s="6" t="s">
        <v>892</v>
      </c>
      <c r="F379" s="19" t="str">
        <f t="shared" si="37"/>
        <v>16.79 ms</v>
      </c>
      <c r="G379" s="22">
        <f t="shared" si="38"/>
        <v>16792.399088541668</v>
      </c>
      <c r="H379" s="19">
        <f t="shared" si="36"/>
        <v>59.550752380721605</v>
      </c>
    </row>
    <row r="380" spans="5:8" ht="12.75">
      <c r="E380" s="6" t="s">
        <v>893</v>
      </c>
      <c r="F380" s="19" t="str">
        <f t="shared" si="37"/>
        <v>16.73 ms</v>
      </c>
      <c r="G380" s="22">
        <f t="shared" si="38"/>
        <v>16728.922526041668</v>
      </c>
      <c r="H380" s="19">
        <f t="shared" si="36"/>
        <v>59.776712961836886</v>
      </c>
    </row>
    <row r="381" spans="5:8" ht="12.75">
      <c r="E381" s="6" t="s">
        <v>894</v>
      </c>
      <c r="F381" s="19" t="str">
        <f t="shared" si="37"/>
        <v>16.67 ms</v>
      </c>
      <c r="G381" s="22">
        <f t="shared" si="38"/>
        <v>16665.445963541668</v>
      </c>
      <c r="H381" s="19">
        <f t="shared" si="36"/>
        <v>60.004394853138656</v>
      </c>
    </row>
    <row r="382" spans="5:8" ht="12.75">
      <c r="E382" s="6" t="s">
        <v>895</v>
      </c>
      <c r="F382" s="19" t="str">
        <f t="shared" si="37"/>
        <v>16.60 ms</v>
      </c>
      <c r="G382" s="22">
        <f t="shared" si="38"/>
        <v>16601.969401041668</v>
      </c>
      <c r="H382" s="19">
        <f t="shared" si="36"/>
        <v>60.23381779858337</v>
      </c>
    </row>
    <row r="383" spans="5:8" ht="12.75">
      <c r="E383" s="6" t="s">
        <v>896</v>
      </c>
      <c r="F383" s="19" t="str">
        <f t="shared" si="37"/>
        <v>16.54 ms</v>
      </c>
      <c r="G383" s="22">
        <f t="shared" si="38"/>
        <v>16538.492838541668</v>
      </c>
      <c r="H383" s="19">
        <f t="shared" si="36"/>
        <v>60.46500184524541</v>
      </c>
    </row>
    <row r="384" spans="5:8" ht="12.75">
      <c r="E384" s="6" t="s">
        <v>897</v>
      </c>
      <c r="F384" s="19" t="str">
        <f t="shared" si="37"/>
        <v>16.48 ms</v>
      </c>
      <c r="G384" s="22">
        <f t="shared" si="38"/>
        <v>16475.016276041668</v>
      </c>
      <c r="H384" s="19">
        <f t="shared" si="36"/>
        <v>60.697967349156556</v>
      </c>
    </row>
    <row r="385" spans="5:8" ht="12.75">
      <c r="E385" s="6" t="s">
        <v>898</v>
      </c>
      <c r="F385" s="19" t="str">
        <f t="shared" si="37"/>
        <v>16.41 ms</v>
      </c>
      <c r="G385" s="22">
        <f t="shared" si="38"/>
        <v>16411.539713541668</v>
      </c>
      <c r="H385" s="19">
        <f t="shared" si="36"/>
        <v>60.93273498128083</v>
      </c>
    </row>
    <row r="386" spans="5:8" ht="12.75">
      <c r="E386" s="6" t="s">
        <v>899</v>
      </c>
      <c r="F386" s="19" t="str">
        <f t="shared" si="37"/>
        <v>16.35 ms</v>
      </c>
      <c r="G386" s="22">
        <f t="shared" si="38"/>
        <v>16348.063151041666</v>
      </c>
      <c r="H386" s="19">
        <f t="shared" si="36"/>
        <v>61.169325733628696</v>
      </c>
    </row>
    <row r="387" spans="5:8" ht="12.75">
      <c r="E387" s="6" t="s">
        <v>900</v>
      </c>
      <c r="F387" s="19" t="str">
        <f t="shared" si="37"/>
        <v>16.28 ms</v>
      </c>
      <c r="G387" s="22">
        <f t="shared" si="38"/>
        <v>16284.586588541666</v>
      </c>
      <c r="H387" s="19">
        <f t="shared" si="36"/>
        <v>61.407760925514104</v>
      </c>
    </row>
    <row r="388" spans="5:8" ht="12.75">
      <c r="E388" s="6" t="s">
        <v>901</v>
      </c>
      <c r="F388" s="19" t="str">
        <f t="shared" si="37"/>
        <v>16.22 ms</v>
      </c>
      <c r="G388" s="22">
        <f t="shared" si="38"/>
        <v>16221.110026041666</v>
      </c>
      <c r="H388" s="19">
        <f t="shared" si="36"/>
        <v>61.64806220995861</v>
      </c>
    </row>
    <row r="389" spans="5:8" ht="12.75">
      <c r="E389" s="6" t="s">
        <v>902</v>
      </c>
      <c r="F389" s="19" t="str">
        <f t="shared" si="37"/>
        <v>16.16 ms</v>
      </c>
      <c r="G389" s="22">
        <f t="shared" si="38"/>
        <v>16157.633463541666</v>
      </c>
      <c r="H389" s="19">
        <f t="shared" si="36"/>
        <v>61.89025158024629</v>
      </c>
    </row>
    <row r="390" spans="5:8" ht="12.75">
      <c r="E390" s="6" t="s">
        <v>903</v>
      </c>
      <c r="F390" s="19" t="str">
        <f t="shared" si="37"/>
        <v>16.09 ms</v>
      </c>
      <c r="G390" s="22">
        <f t="shared" si="38"/>
        <v>16094.156901041666</v>
      </c>
      <c r="H390" s="19">
        <f t="shared" si="36"/>
        <v>62.13435137663389</v>
      </c>
    </row>
    <row r="391" spans="5:8" ht="12.75">
      <c r="E391" s="6" t="s">
        <v>904</v>
      </c>
      <c r="F391" s="19" t="str">
        <f t="shared" si="37"/>
        <v>16.03 ms</v>
      </c>
      <c r="G391" s="22">
        <f t="shared" si="38"/>
        <v>16030.680338541666</v>
      </c>
      <c r="H391" s="19">
        <f t="shared" si="36"/>
        <v>62.380384293220295</v>
      </c>
    </row>
    <row r="392" spans="5:8" ht="12.75">
      <c r="E392" s="6" t="s">
        <v>905</v>
      </c>
      <c r="F392" s="19" t="str">
        <f t="shared" si="37"/>
        <v>15.97 ms</v>
      </c>
      <c r="G392" s="22">
        <f t="shared" si="38"/>
        <v>15967.203776041666</v>
      </c>
      <c r="H392" s="19">
        <f t="shared" si="36"/>
        <v>62.628373384979994</v>
      </c>
    </row>
    <row r="393" spans="5:8" ht="12.75">
      <c r="E393" s="6" t="s">
        <v>906</v>
      </c>
      <c r="F393" s="19" t="str">
        <f t="shared" si="37"/>
        <v>15.90 ms</v>
      </c>
      <c r="G393" s="22">
        <f t="shared" si="38"/>
        <v>15903.727213541666</v>
      </c>
      <c r="H393" s="19">
        <f t="shared" si="36"/>
        <v>62.87834207496482</v>
      </c>
    </row>
    <row r="394" spans="5:8" ht="12.75">
      <c r="E394" s="6" t="s">
        <v>907</v>
      </c>
      <c r="F394" s="19" t="str">
        <f t="shared" si="37"/>
        <v>15.84 ms</v>
      </c>
      <c r="G394" s="22">
        <f t="shared" si="38"/>
        <v>15840.250651041666</v>
      </c>
      <c r="H394" s="19">
        <f t="shared" si="36"/>
        <v>63.13031416167895</v>
      </c>
    </row>
    <row r="395" spans="5:8" ht="12.75">
      <c r="E395" s="6" t="s">
        <v>908</v>
      </c>
      <c r="F395" s="19" t="str">
        <f t="shared" si="37"/>
        <v>15.78 ms</v>
      </c>
      <c r="G395" s="22">
        <f t="shared" si="38"/>
        <v>15776.774088541666</v>
      </c>
      <c r="H395" s="19">
        <f t="shared" si="36"/>
        <v>63.38431382663194</v>
      </c>
    </row>
    <row r="396" spans="5:8" ht="12.75">
      <c r="E396" s="6" t="s">
        <v>909</v>
      </c>
      <c r="F396" s="19" t="str">
        <f t="shared" si="37"/>
        <v>15.71 ms</v>
      </c>
      <c r="G396" s="22">
        <f t="shared" si="38"/>
        <v>15713.297526041666</v>
      </c>
      <c r="H396" s="19">
        <f t="shared" si="36"/>
        <v>63.640365642074734</v>
      </c>
    </row>
    <row r="397" spans="5:8" ht="12.75">
      <c r="E397" s="6" t="s">
        <v>910</v>
      </c>
      <c r="F397" s="19" t="str">
        <f t="shared" si="37"/>
        <v>15.65 ms</v>
      </c>
      <c r="G397" s="22">
        <f t="shared" si="38"/>
        <v>15649.820963541666</v>
      </c>
      <c r="H397" s="19">
        <f t="shared" si="36"/>
        <v>63.89849457892411</v>
      </c>
    </row>
    <row r="398" spans="5:8" ht="12.75">
      <c r="E398" s="6" t="s">
        <v>911</v>
      </c>
      <c r="F398" s="19" t="str">
        <f t="shared" si="37"/>
        <v>15.59 ms</v>
      </c>
      <c r="G398" s="22">
        <f t="shared" si="38"/>
        <v>15586.344401041666</v>
      </c>
      <c r="H398" s="19">
        <f t="shared" si="36"/>
        <v>64.15872601488057</v>
      </c>
    </row>
    <row r="399" spans="5:8" ht="12.75">
      <c r="E399" s="6" t="s">
        <v>912</v>
      </c>
      <c r="F399" s="19" t="str">
        <f t="shared" si="37"/>
        <v>15.52 ms</v>
      </c>
      <c r="G399" s="22">
        <f t="shared" si="38"/>
        <v>15522.867838541666</v>
      </c>
      <c r="H399" s="19">
        <f t="shared" si="36"/>
        <v>64.42108574274555</v>
      </c>
    </row>
    <row r="400" spans="5:8" ht="12.75">
      <c r="E400" s="6" t="s">
        <v>913</v>
      </c>
      <c r="F400" s="19" t="str">
        <f t="shared" si="37"/>
        <v>15.46 ms</v>
      </c>
      <c r="G400" s="22">
        <f t="shared" si="38"/>
        <v>15459.391276041666</v>
      </c>
      <c r="H400" s="19">
        <f t="shared" si="36"/>
        <v>64.68559997894349</v>
      </c>
    </row>
    <row r="401" spans="5:8" ht="12.75">
      <c r="E401" s="6" t="s">
        <v>914</v>
      </c>
      <c r="F401" s="19" t="str">
        <f t="shared" si="37"/>
        <v>15.40 ms</v>
      </c>
      <c r="G401" s="22">
        <f t="shared" si="38"/>
        <v>15395.914713541666</v>
      </c>
      <c r="H401" s="19">
        <f t="shared" si="36"/>
        <v>64.95229537225467</v>
      </c>
    </row>
    <row r="402" spans="5:8" ht="12.75">
      <c r="E402" s="6" t="s">
        <v>915</v>
      </c>
      <c r="F402" s="19" t="str">
        <f t="shared" si="37"/>
        <v>15.33 ms</v>
      </c>
      <c r="G402" s="22">
        <f t="shared" si="38"/>
        <v>15332.438151041666</v>
      </c>
      <c r="H402" s="19">
        <f t="shared" si="36"/>
        <v>65.22119901276506</v>
      </c>
    </row>
    <row r="403" spans="5:8" ht="12.75">
      <c r="E403" s="6" t="s">
        <v>916</v>
      </c>
      <c r="F403" s="19" t="str">
        <f t="shared" si="37"/>
        <v>15.27 ms</v>
      </c>
      <c r="G403" s="22">
        <f t="shared" si="38"/>
        <v>15268.961588541666</v>
      </c>
      <c r="H403" s="19">
        <f t="shared" si="36"/>
        <v>65.49233844103931</v>
      </c>
    </row>
    <row r="404" spans="5:8" ht="12.75">
      <c r="E404" s="6" t="s">
        <v>917</v>
      </c>
      <c r="F404" s="19" t="str">
        <f t="shared" si="37"/>
        <v>15.21 ms</v>
      </c>
      <c r="G404" s="22">
        <f t="shared" si="38"/>
        <v>15205.485026041666</v>
      </c>
      <c r="H404" s="19">
        <f t="shared" si="36"/>
        <v>65.76574165752362</v>
      </c>
    </row>
    <row r="405" spans="5:8" ht="12.75">
      <c r="E405" s="6" t="s">
        <v>918</v>
      </c>
      <c r="F405" s="19" t="str">
        <f t="shared" si="37"/>
        <v>15.14 ms</v>
      </c>
      <c r="G405" s="22">
        <f t="shared" si="38"/>
        <v>15142.008463541666</v>
      </c>
      <c r="H405" s="19">
        <f t="shared" si="36"/>
        <v>66.041437132185</v>
      </c>
    </row>
    <row r="406" spans="5:8" ht="12.75">
      <c r="E406" s="6" t="s">
        <v>919</v>
      </c>
      <c r="F406" s="19" t="str">
        <f t="shared" si="37"/>
        <v>15.08 ms</v>
      </c>
      <c r="G406" s="22">
        <f t="shared" si="38"/>
        <v>15078.531901041666</v>
      </c>
      <c r="H406" s="19">
        <f aca="true" t="shared" si="39" ref="H406:H469">1000000/G406</f>
        <v>66.31945381439404</v>
      </c>
    </row>
    <row r="407" spans="5:8" ht="12.75">
      <c r="E407" s="6" t="s">
        <v>920</v>
      </c>
      <c r="F407" s="19" t="str">
        <f t="shared" si="37"/>
        <v>15.02 ms</v>
      </c>
      <c r="G407" s="22">
        <f t="shared" si="38"/>
        <v>15015.055338541666</v>
      </c>
      <c r="H407" s="19">
        <f t="shared" si="39"/>
        <v>66.59982114305846</v>
      </c>
    </row>
    <row r="408" spans="5:8" ht="12.75">
      <c r="E408" s="6" t="s">
        <v>921</v>
      </c>
      <c r="F408" s="19" t="str">
        <f t="shared" si="37"/>
        <v>14.95 ms</v>
      </c>
      <c r="G408" s="22">
        <f t="shared" si="38"/>
        <v>14951.578776041666</v>
      </c>
      <c r="H408" s="19">
        <f t="shared" si="39"/>
        <v>66.88256905701456</v>
      </c>
    </row>
    <row r="409" spans="5:8" ht="12.75">
      <c r="E409" s="6" t="s">
        <v>922</v>
      </c>
      <c r="F409" s="19" t="str">
        <f t="shared" si="37"/>
        <v>14.89 ms</v>
      </c>
      <c r="G409" s="22">
        <f t="shared" si="38"/>
        <v>14888.102213541666</v>
      </c>
      <c r="H409" s="19">
        <f t="shared" si="39"/>
        <v>67.16772800568476</v>
      </c>
    </row>
    <row r="410" spans="5:8" ht="12.75">
      <c r="E410" s="6" t="s">
        <v>923</v>
      </c>
      <c r="F410" s="19" t="str">
        <f t="shared" si="37"/>
        <v>14.82 ms</v>
      </c>
      <c r="G410" s="22">
        <f t="shared" si="38"/>
        <v>14824.625651041666</v>
      </c>
      <c r="H410" s="19">
        <f t="shared" si="39"/>
        <v>67.45532896000879</v>
      </c>
    </row>
    <row r="411" spans="5:8" ht="12.75">
      <c r="E411" s="6" t="s">
        <v>924</v>
      </c>
      <c r="F411" s="19" t="str">
        <f t="shared" si="37"/>
        <v>14.76 ms</v>
      </c>
      <c r="G411" s="22">
        <f t="shared" si="38"/>
        <v>14761.149088541666</v>
      </c>
      <c r="H411" s="19">
        <f t="shared" si="39"/>
        <v>67.74540342365687</v>
      </c>
    </row>
    <row r="412" spans="5:8" ht="12.75">
      <c r="E412" s="6" t="s">
        <v>925</v>
      </c>
      <c r="F412" s="19" t="str">
        <f t="shared" si="37"/>
        <v>14.70 ms</v>
      </c>
      <c r="G412" s="22">
        <f t="shared" si="38"/>
        <v>14697.672526041666</v>
      </c>
      <c r="H412" s="19">
        <f t="shared" si="39"/>
        <v>68.03798344453365</v>
      </c>
    </row>
    <row r="413" spans="5:8" ht="12.75">
      <c r="E413" s="6" t="s">
        <v>926</v>
      </c>
      <c r="F413" s="19" t="str">
        <f t="shared" si="37"/>
        <v>14.63 ms</v>
      </c>
      <c r="G413" s="22">
        <f t="shared" si="38"/>
        <v>14634.195963541666</v>
      </c>
      <c r="H413" s="19">
        <f t="shared" si="39"/>
        <v>68.3331016265814</v>
      </c>
    </row>
    <row r="414" spans="5:8" ht="12.75">
      <c r="E414" s="6" t="s">
        <v>927</v>
      </c>
      <c r="F414" s="19" t="str">
        <f t="shared" si="37"/>
        <v>14.57 ms</v>
      </c>
      <c r="G414" s="22">
        <f t="shared" si="38"/>
        <v>14570.719401041666</v>
      </c>
      <c r="H414" s="19">
        <f t="shared" si="39"/>
        <v>68.6307911418917</v>
      </c>
    </row>
    <row r="415" spans="5:8" ht="12.75">
      <c r="E415" s="6" t="s">
        <v>928</v>
      </c>
      <c r="F415" s="19" t="str">
        <f t="shared" si="37"/>
        <v>14.51 ms</v>
      </c>
      <c r="G415" s="22">
        <f t="shared" si="38"/>
        <v>14507.242838541666</v>
      </c>
      <c r="H415" s="19">
        <f t="shared" si="39"/>
        <v>68.93108574313523</v>
      </c>
    </row>
    <row r="416" spans="5:8" ht="12.75">
      <c r="E416" s="6" t="s">
        <v>929</v>
      </c>
      <c r="F416" s="19" t="str">
        <f t="shared" si="37"/>
        <v>14.44 ms</v>
      </c>
      <c r="G416" s="22">
        <f t="shared" si="38"/>
        <v>14443.766276041666</v>
      </c>
      <c r="H416" s="19">
        <f t="shared" si="39"/>
        <v>69.23401977631913</v>
      </c>
    </row>
    <row r="417" spans="5:8" ht="12.75">
      <c r="E417" s="6" t="s">
        <v>930</v>
      </c>
      <c r="F417" s="19" t="str">
        <f t="shared" si="37"/>
        <v>14.38 ms</v>
      </c>
      <c r="G417" s="22">
        <f t="shared" si="38"/>
        <v>14380.289713541666</v>
      </c>
      <c r="H417" s="19">
        <f t="shared" si="39"/>
        <v>69.53962819388246</v>
      </c>
    </row>
    <row r="418" spans="5:8" ht="12.75">
      <c r="E418" s="6" t="s">
        <v>931</v>
      </c>
      <c r="F418" s="19" t="str">
        <f t="shared" si="37"/>
        <v>14.32 ms</v>
      </c>
      <c r="G418" s="22">
        <f t="shared" si="38"/>
        <v>14316.813151041666</v>
      </c>
      <c r="H418" s="19">
        <f t="shared" si="39"/>
        <v>69.84794656813983</v>
      </c>
    </row>
    <row r="419" spans="5:8" ht="12.75">
      <c r="E419" s="6" t="s">
        <v>932</v>
      </c>
      <c r="F419" s="19" t="str">
        <f t="shared" si="37"/>
        <v>14.25 ms</v>
      </c>
      <c r="G419" s="22">
        <f t="shared" si="38"/>
        <v>14253.336588541666</v>
      </c>
      <c r="H419" s="19">
        <f t="shared" si="39"/>
        <v>70.15901110508436</v>
      </c>
    </row>
    <row r="420" spans="5:8" ht="12.75">
      <c r="E420" s="6" t="s">
        <v>933</v>
      </c>
      <c r="F420" s="19" t="str">
        <f t="shared" si="37"/>
        <v>14.19 ms</v>
      </c>
      <c r="G420" s="22">
        <f t="shared" si="38"/>
        <v>14189.860026041666</v>
      </c>
      <c r="H420" s="19">
        <f t="shared" si="39"/>
        <v>70.47285865856107</v>
      </c>
    </row>
    <row r="421" spans="5:8" ht="12.75">
      <c r="E421" s="6" t="s">
        <v>934</v>
      </c>
      <c r="F421" s="19" t="str">
        <f t="shared" si="37"/>
        <v>14.13 ms</v>
      </c>
      <c r="G421" s="22">
        <f t="shared" si="38"/>
        <v>14126.383463541666</v>
      </c>
      <c r="H421" s="19">
        <f t="shared" si="39"/>
        <v>70.78952674482242</v>
      </c>
    </row>
    <row r="422" spans="5:8" ht="12.75">
      <c r="E422" s="6" t="s">
        <v>935</v>
      </c>
      <c r="F422" s="19" t="str">
        <f t="shared" si="37"/>
        <v>14.06 ms</v>
      </c>
      <c r="G422" s="22">
        <f t="shared" si="38"/>
        <v>14062.906901041666</v>
      </c>
      <c r="H422" s="19">
        <f t="shared" si="39"/>
        <v>71.10905355747809</v>
      </c>
    </row>
    <row r="423" spans="5:8" ht="12.75">
      <c r="E423" s="6" t="s">
        <v>936</v>
      </c>
      <c r="F423" s="19" t="str">
        <f t="shared" si="37"/>
        <v>14.00 ms</v>
      </c>
      <c r="G423" s="22">
        <f t="shared" si="38"/>
        <v>13999.430338541666</v>
      </c>
      <c r="H423" s="19">
        <f t="shared" si="39"/>
        <v>71.43147798285133</v>
      </c>
    </row>
    <row r="424" spans="5:8" ht="12.75">
      <c r="E424" s="6" t="s">
        <v>937</v>
      </c>
      <c r="F424" s="19" t="str">
        <f t="shared" si="37"/>
        <v>13.94 ms</v>
      </c>
      <c r="G424" s="22">
        <f t="shared" si="38"/>
        <v>13935.953776041666</v>
      </c>
      <c r="H424" s="19">
        <f t="shared" si="39"/>
        <v>71.75683961575521</v>
      </c>
    </row>
    <row r="425" spans="5:8" ht="12.75">
      <c r="E425" s="6" t="s">
        <v>938</v>
      </c>
      <c r="F425" s="19" t="str">
        <f t="shared" si="37"/>
        <v>13.87 ms</v>
      </c>
      <c r="G425" s="22">
        <f t="shared" si="38"/>
        <v>13872.477213541666</v>
      </c>
      <c r="H425" s="19">
        <f t="shared" si="39"/>
        <v>72.08517877570176</v>
      </c>
    </row>
    <row r="426" spans="5:8" ht="12.75">
      <c r="E426" s="6" t="s">
        <v>939</v>
      </c>
      <c r="F426" s="19" t="str">
        <f t="shared" si="37"/>
        <v>13.81 ms</v>
      </c>
      <c r="G426" s="22">
        <f t="shared" si="38"/>
        <v>13809.000651041666</v>
      </c>
      <c r="H426" s="19">
        <f t="shared" si="39"/>
        <v>72.41653652355836</v>
      </c>
    </row>
    <row r="427" spans="5:8" ht="12.75">
      <c r="E427" s="6" t="s">
        <v>940</v>
      </c>
      <c r="F427" s="19" t="str">
        <f t="shared" si="37"/>
        <v>13.75 ms</v>
      </c>
      <c r="G427" s="22">
        <f t="shared" si="38"/>
        <v>13745.524088541666</v>
      </c>
      <c r="H427" s="19">
        <f t="shared" si="39"/>
        <v>72.75095467866552</v>
      </c>
    </row>
    <row r="428" spans="5:8" ht="12.75">
      <c r="E428" s="6" t="s">
        <v>941</v>
      </c>
      <c r="F428" s="19" t="str">
        <f t="shared" si="37"/>
        <v>13.68 ms</v>
      </c>
      <c r="G428" s="22">
        <f t="shared" si="38"/>
        <v>13682.047526041666</v>
      </c>
      <c r="H428" s="19">
        <f t="shared" si="39"/>
        <v>73.08847583643123</v>
      </c>
    </row>
    <row r="429" spans="5:8" ht="12.75">
      <c r="E429" s="6" t="s">
        <v>942</v>
      </c>
      <c r="F429" s="19" t="str">
        <f t="shared" si="37"/>
        <v>13.62 ms</v>
      </c>
      <c r="G429" s="22">
        <f t="shared" si="38"/>
        <v>13618.570963541666</v>
      </c>
      <c r="H429" s="19">
        <f t="shared" si="39"/>
        <v>73.42914338641728</v>
      </c>
    </row>
    <row r="430" spans="5:8" ht="12.75">
      <c r="E430" s="6" t="s">
        <v>943</v>
      </c>
      <c r="F430" s="19" t="str">
        <f t="shared" si="37"/>
        <v>13.56 ms</v>
      </c>
      <c r="G430" s="22">
        <f t="shared" si="38"/>
        <v>13555.094401041666</v>
      </c>
      <c r="H430" s="19">
        <f t="shared" si="39"/>
        <v>73.77300153093387</v>
      </c>
    </row>
    <row r="431" spans="5:8" ht="12.75">
      <c r="E431" s="6" t="s">
        <v>944</v>
      </c>
      <c r="F431" s="19" t="str">
        <f t="shared" si="37"/>
        <v>13.49 ms</v>
      </c>
      <c r="G431" s="22">
        <f t="shared" si="38"/>
        <v>13491.617838541666</v>
      </c>
      <c r="H431" s="19">
        <f t="shared" si="39"/>
        <v>74.12009530415901</v>
      </c>
    </row>
    <row r="432" spans="5:8" ht="12.75">
      <c r="E432" s="6" t="s">
        <v>945</v>
      </c>
      <c r="F432" s="19" t="str">
        <f t="shared" si="37"/>
        <v>13.43 ms</v>
      </c>
      <c r="G432" s="22">
        <f t="shared" si="38"/>
        <v>13428.141276041666</v>
      </c>
      <c r="H432" s="19">
        <f t="shared" si="39"/>
        <v>74.47047059180025</v>
      </c>
    </row>
    <row r="433" spans="5:8" ht="12.75">
      <c r="E433" s="6" t="s">
        <v>0</v>
      </c>
      <c r="F433" s="19" t="str">
        <f t="shared" si="37"/>
        <v>13.36 ms</v>
      </c>
      <c r="G433" s="22">
        <f t="shared" si="38"/>
        <v>13364.664713541666</v>
      </c>
      <c r="H433" s="19">
        <f t="shared" si="39"/>
        <v>74.8241741513168</v>
      </c>
    </row>
    <row r="434" spans="5:8" ht="12.75">
      <c r="E434" s="6" t="s">
        <v>1</v>
      </c>
      <c r="F434" s="19" t="str">
        <f t="shared" si="37"/>
        <v>13.30 ms</v>
      </c>
      <c r="G434" s="22">
        <f t="shared" si="38"/>
        <v>13301.188151041666</v>
      </c>
      <c r="H434" s="19">
        <f t="shared" si="39"/>
        <v>75.18125363272048</v>
      </c>
    </row>
    <row r="435" spans="5:8" ht="12.75">
      <c r="E435" s="6" t="s">
        <v>2</v>
      </c>
      <c r="F435" s="19" t="str">
        <f t="shared" si="37"/>
        <v>13.24 ms</v>
      </c>
      <c r="G435" s="22">
        <f t="shared" si="38"/>
        <v>13237.711588541666</v>
      </c>
      <c r="H435" s="19">
        <f t="shared" si="39"/>
        <v>75.54175759997541</v>
      </c>
    </row>
    <row r="436" spans="5:8" ht="12.75">
      <c r="E436" s="6" t="s">
        <v>3</v>
      </c>
      <c r="F436" s="19" t="str">
        <f aca="true" t="shared" si="40" ref="F436:F499">CONCATENATE(TEXT(FLOOR(G436/1000+0.005,0.01),"0.00")," ms")</f>
        <v>13.17 ms</v>
      </c>
      <c r="G436" s="22">
        <f t="shared" si="38"/>
        <v>13174.235026041666</v>
      </c>
      <c r="H436" s="19">
        <f t="shared" si="39"/>
        <v>75.90573555301603</v>
      </c>
    </row>
    <row r="437" spans="5:8" ht="12.75">
      <c r="E437" s="6" t="s">
        <v>4</v>
      </c>
      <c r="F437" s="19" t="str">
        <f t="shared" si="40"/>
        <v>13.11 ms</v>
      </c>
      <c r="G437" s="22">
        <f t="shared" si="38"/>
        <v>13110.758463541666</v>
      </c>
      <c r="H437" s="19">
        <f t="shared" si="39"/>
        <v>76.27323795040502</v>
      </c>
    </row>
    <row r="438" spans="5:8" ht="12.75">
      <c r="E438" s="6" t="s">
        <v>5</v>
      </c>
      <c r="F438" s="19" t="str">
        <f t="shared" si="40"/>
        <v>13.05 ms</v>
      </c>
      <c r="G438" s="22">
        <f t="shared" si="38"/>
        <v>13047.281901041666</v>
      </c>
      <c r="H438" s="19">
        <f t="shared" si="39"/>
        <v>76.64431623265243</v>
      </c>
    </row>
    <row r="439" spans="5:8" ht="12.75">
      <c r="E439" s="6" t="s">
        <v>6</v>
      </c>
      <c r="F439" s="19" t="str">
        <f t="shared" si="40"/>
        <v>12.98 ms</v>
      </c>
      <c r="G439" s="22">
        <f aca="true" t="shared" si="41" ref="G439:G502">1000*(425+780*(2573-E439))/12288</f>
        <v>12983.805338541666</v>
      </c>
      <c r="H439" s="19">
        <f t="shared" si="39"/>
        <v>77.01902284621895</v>
      </c>
    </row>
    <row r="440" spans="5:8" ht="12.75">
      <c r="E440" s="6" t="s">
        <v>7</v>
      </c>
      <c r="F440" s="19" t="str">
        <f t="shared" si="40"/>
        <v>12.92 ms</v>
      </c>
      <c r="G440" s="22">
        <f t="shared" si="41"/>
        <v>12920.328776041666</v>
      </c>
      <c r="H440" s="19">
        <f t="shared" si="39"/>
        <v>77.39741126822663</v>
      </c>
    </row>
    <row r="441" spans="5:8" ht="12.75">
      <c r="E441" s="6" t="s">
        <v>8</v>
      </c>
      <c r="F441" s="19" t="str">
        <f t="shared" si="40"/>
        <v>12.86 ms</v>
      </c>
      <c r="G441" s="22">
        <f t="shared" si="41"/>
        <v>12856.852213541666</v>
      </c>
      <c r="H441" s="19">
        <f t="shared" si="39"/>
        <v>77.77953603190177</v>
      </c>
    </row>
    <row r="442" spans="5:8" ht="12.75">
      <c r="E442" s="6" t="s">
        <v>9</v>
      </c>
      <c r="F442" s="19" t="str">
        <f t="shared" si="40"/>
        <v>12.79 ms</v>
      </c>
      <c r="G442" s="22">
        <f t="shared" si="41"/>
        <v>12793.375651041666</v>
      </c>
      <c r="H442" s="19">
        <f t="shared" si="39"/>
        <v>78.16545275277504</v>
      </c>
    </row>
    <row r="443" spans="5:8" ht="12.75">
      <c r="E443" s="6" t="s">
        <v>10</v>
      </c>
      <c r="F443" s="19" t="str">
        <f t="shared" si="40"/>
        <v>12.73 ms</v>
      </c>
      <c r="G443" s="22">
        <f t="shared" si="41"/>
        <v>12729.899088541666</v>
      </c>
      <c r="H443" s="19">
        <f t="shared" si="39"/>
        <v>78.55521815566566</v>
      </c>
    </row>
    <row r="444" spans="5:8" ht="12.75">
      <c r="E444" s="6" t="s">
        <v>11</v>
      </c>
      <c r="F444" s="19" t="str">
        <f t="shared" si="40"/>
        <v>12.67 ms</v>
      </c>
      <c r="G444" s="22">
        <f t="shared" si="41"/>
        <v>12666.422526041666</v>
      </c>
      <c r="H444" s="19">
        <f t="shared" si="39"/>
        <v>78.9488901024768</v>
      </c>
    </row>
    <row r="445" spans="5:8" ht="12.75">
      <c r="E445" s="6" t="s">
        <v>12</v>
      </c>
      <c r="F445" s="19" t="str">
        <f t="shared" si="40"/>
        <v>12.60 ms</v>
      </c>
      <c r="G445" s="22">
        <f t="shared" si="41"/>
        <v>12602.945963541666</v>
      </c>
      <c r="H445" s="19">
        <f t="shared" si="39"/>
        <v>79.34652762083105</v>
      </c>
    </row>
    <row r="446" spans="5:8" ht="12.75">
      <c r="E446" s="6" t="s">
        <v>13</v>
      </c>
      <c r="F446" s="19" t="str">
        <f t="shared" si="40"/>
        <v>12.54 ms</v>
      </c>
      <c r="G446" s="22">
        <f t="shared" si="41"/>
        <v>12539.469401041666</v>
      </c>
      <c r="H446" s="19">
        <f t="shared" si="39"/>
        <v>79.74819093357563</v>
      </c>
    </row>
    <row r="447" spans="5:8" ht="12.75">
      <c r="E447" s="6" t="s">
        <v>14</v>
      </c>
      <c r="F447" s="19" t="str">
        <f t="shared" si="40"/>
        <v>12.48 ms</v>
      </c>
      <c r="G447" s="22">
        <f t="shared" si="41"/>
        <v>12475.992838541666</v>
      </c>
      <c r="H447" s="19">
        <f t="shared" si="39"/>
        <v>80.15394148918823</v>
      </c>
    </row>
    <row r="448" spans="5:8" ht="12.75">
      <c r="E448" s="6" t="s">
        <v>15</v>
      </c>
      <c r="F448" s="19" t="str">
        <f t="shared" si="40"/>
        <v>12.41 ms</v>
      </c>
      <c r="G448" s="22">
        <f t="shared" si="41"/>
        <v>12412.516276041666</v>
      </c>
      <c r="H448" s="19">
        <f t="shared" si="39"/>
        <v>80.56384199311589</v>
      </c>
    </row>
    <row r="449" spans="5:8" ht="12.75">
      <c r="E449" s="6" t="s">
        <v>16</v>
      </c>
      <c r="F449" s="19" t="str">
        <f t="shared" si="40"/>
        <v>12.35 ms</v>
      </c>
      <c r="G449" s="22">
        <f t="shared" si="41"/>
        <v>12349.039713541666</v>
      </c>
      <c r="H449" s="19">
        <f t="shared" si="39"/>
        <v>80.9779564400804</v>
      </c>
    </row>
    <row r="450" spans="5:8" ht="12.75">
      <c r="E450" s="6" t="s">
        <v>17</v>
      </c>
      <c r="F450" s="19" t="str">
        <f t="shared" si="40"/>
        <v>12.29 ms</v>
      </c>
      <c r="G450" s="22">
        <f t="shared" si="41"/>
        <v>12285.563151041666</v>
      </c>
      <c r="H450" s="19">
        <f t="shared" si="39"/>
        <v>81.39635014738516</v>
      </c>
    </row>
    <row r="451" spans="5:8" ht="12.75">
      <c r="E451" s="6" t="s">
        <v>18</v>
      </c>
      <c r="F451" s="19" t="str">
        <f t="shared" si="40"/>
        <v>12.22 ms</v>
      </c>
      <c r="G451" s="22">
        <f t="shared" si="41"/>
        <v>12222.086588541666</v>
      </c>
      <c r="H451" s="19">
        <f t="shared" si="39"/>
        <v>81.81908978925992</v>
      </c>
    </row>
    <row r="452" spans="5:8" ht="12.75">
      <c r="E452" s="6" t="s">
        <v>19</v>
      </c>
      <c r="F452" s="19" t="str">
        <f t="shared" si="40"/>
        <v>12.16 ms</v>
      </c>
      <c r="G452" s="22">
        <f t="shared" si="41"/>
        <v>12158.610026041666</v>
      </c>
      <c r="H452" s="19">
        <f t="shared" si="39"/>
        <v>82.24624343228139</v>
      </c>
    </row>
    <row r="453" spans="5:8" ht="12.75">
      <c r="E453" s="6" t="s">
        <v>20</v>
      </c>
      <c r="F453" s="19" t="str">
        <f t="shared" si="40"/>
        <v>12.10 ms</v>
      </c>
      <c r="G453" s="22">
        <f t="shared" si="41"/>
        <v>12095.133463541666</v>
      </c>
      <c r="H453" s="19">
        <f t="shared" si="39"/>
        <v>82.67788057190917</v>
      </c>
    </row>
    <row r="454" spans="5:8" ht="12.75">
      <c r="E454" s="6" t="s">
        <v>21</v>
      </c>
      <c r="F454" s="19" t="str">
        <f t="shared" si="40"/>
        <v>12.03 ms</v>
      </c>
      <c r="G454" s="22">
        <f t="shared" si="41"/>
        <v>12031.656901041666</v>
      </c>
      <c r="H454" s="19">
        <f t="shared" si="39"/>
        <v>83.11407217017823</v>
      </c>
    </row>
    <row r="455" spans="5:8" ht="12.75">
      <c r="E455" s="6" t="s">
        <v>22</v>
      </c>
      <c r="F455" s="19" t="str">
        <f t="shared" si="40"/>
        <v>11.97 ms</v>
      </c>
      <c r="G455" s="22">
        <f t="shared" si="41"/>
        <v>11968.180338541666</v>
      </c>
      <c r="H455" s="19">
        <f t="shared" si="39"/>
        <v>83.55489069459084</v>
      </c>
    </row>
    <row r="456" spans="5:8" ht="12.75">
      <c r="E456" s="6" t="s">
        <v>23</v>
      </c>
      <c r="F456" s="19" t="str">
        <f t="shared" si="40"/>
        <v>11.90 ms</v>
      </c>
      <c r="G456" s="22">
        <f t="shared" si="41"/>
        <v>11904.703776041666</v>
      </c>
      <c r="H456" s="19">
        <f t="shared" si="39"/>
        <v>84.00041015825273</v>
      </c>
    </row>
    <row r="457" spans="5:8" ht="12.75">
      <c r="E457" s="6" t="s">
        <v>24</v>
      </c>
      <c r="F457" s="19" t="str">
        <f t="shared" si="40"/>
        <v>11.84 ms</v>
      </c>
      <c r="G457" s="22">
        <f t="shared" si="41"/>
        <v>11841.227213541666</v>
      </c>
      <c r="H457" s="19">
        <f t="shared" si="39"/>
        <v>84.4507061613003</v>
      </c>
    </row>
    <row r="458" spans="5:8" ht="12.75">
      <c r="E458" s="6" t="s">
        <v>25</v>
      </c>
      <c r="F458" s="19" t="str">
        <f t="shared" si="40"/>
        <v>11.78 ms</v>
      </c>
      <c r="G458" s="22">
        <f t="shared" si="41"/>
        <v>11777.750651041666</v>
      </c>
      <c r="H458" s="19">
        <f t="shared" si="39"/>
        <v>84.90585593366731</v>
      </c>
    </row>
    <row r="459" spans="5:8" ht="12.75">
      <c r="E459" s="6" t="s">
        <v>26</v>
      </c>
      <c r="F459" s="19" t="str">
        <f t="shared" si="40"/>
        <v>11.71 ms</v>
      </c>
      <c r="G459" s="22">
        <f t="shared" si="41"/>
        <v>11714.274088541666</v>
      </c>
      <c r="H459" s="19">
        <f t="shared" si="39"/>
        <v>85.36593837924208</v>
      </c>
    </row>
    <row r="460" spans="5:8" ht="12.75">
      <c r="E460" s="6" t="s">
        <v>27</v>
      </c>
      <c r="F460" s="19" t="str">
        <f t="shared" si="40"/>
        <v>11.65 ms</v>
      </c>
      <c r="G460" s="22">
        <f t="shared" si="41"/>
        <v>11650.797526041666</v>
      </c>
      <c r="H460" s="19">
        <f t="shared" si="39"/>
        <v>85.83103412146824</v>
      </c>
    </row>
    <row r="461" spans="5:8" ht="12.75">
      <c r="E461" s="6" t="s">
        <v>28</v>
      </c>
      <c r="F461" s="19" t="str">
        <f t="shared" si="40"/>
        <v>11.59 ms</v>
      </c>
      <c r="G461" s="22">
        <f t="shared" si="41"/>
        <v>11587.320963541666</v>
      </c>
      <c r="H461" s="19">
        <f t="shared" si="39"/>
        <v>86.30122555044423</v>
      </c>
    </row>
    <row r="462" spans="5:8" ht="12.75">
      <c r="E462" s="6" t="s">
        <v>29</v>
      </c>
      <c r="F462" s="19" t="str">
        <f t="shared" si="40"/>
        <v>11.52 ms</v>
      </c>
      <c r="G462" s="22">
        <f t="shared" si="41"/>
        <v>11523.844401041666</v>
      </c>
      <c r="H462" s="19">
        <f t="shared" si="39"/>
        <v>86.7765968715794</v>
      </c>
    </row>
    <row r="463" spans="5:8" ht="12.75">
      <c r="E463" s="6" t="s">
        <v>30</v>
      </c>
      <c r="F463" s="19" t="str">
        <f t="shared" si="40"/>
        <v>11.46 ms</v>
      </c>
      <c r="G463" s="22">
        <f t="shared" si="41"/>
        <v>11460.367838541666</v>
      </c>
      <c r="H463" s="19">
        <f t="shared" si="39"/>
        <v>87.25723415586721</v>
      </c>
    </row>
    <row r="464" spans="5:8" ht="12.75">
      <c r="E464" s="6" t="s">
        <v>31</v>
      </c>
      <c r="F464" s="19" t="str">
        <f t="shared" si="40"/>
        <v>11.40 ms</v>
      </c>
      <c r="G464" s="22">
        <f t="shared" si="41"/>
        <v>11396.891276041666</v>
      </c>
      <c r="H464" s="19">
        <f t="shared" si="39"/>
        <v>87.74322539183834</v>
      </c>
    </row>
    <row r="465" spans="5:8" ht="12.75">
      <c r="E465" s="6" t="s">
        <v>32</v>
      </c>
      <c r="F465" s="19" t="str">
        <f t="shared" si="40"/>
        <v>11.33 ms</v>
      </c>
      <c r="G465" s="22">
        <f t="shared" si="41"/>
        <v>11333.414713541666</v>
      </c>
      <c r="H465" s="19">
        <f t="shared" si="39"/>
        <v>88.23466053925969</v>
      </c>
    </row>
    <row r="466" spans="5:8" ht="12.75">
      <c r="E466" s="6" t="s">
        <v>33</v>
      </c>
      <c r="F466" s="19" t="str">
        <f t="shared" si="40"/>
        <v>11.27 ms</v>
      </c>
      <c r="G466" s="22">
        <f t="shared" si="41"/>
        <v>11269.938151041666</v>
      </c>
      <c r="H466" s="19">
        <f t="shared" si="39"/>
        <v>88.73163158464816</v>
      </c>
    </row>
    <row r="467" spans="5:8" ht="12.75">
      <c r="E467" s="6" t="s">
        <v>34</v>
      </c>
      <c r="F467" s="19" t="str">
        <f t="shared" si="40"/>
        <v>11.21 ms</v>
      </c>
      <c r="G467" s="22">
        <f t="shared" si="41"/>
        <v>11206.461588541666</v>
      </c>
      <c r="H467" s="19">
        <f t="shared" si="39"/>
        <v>89.23423259867107</v>
      </c>
    </row>
    <row r="468" spans="5:8" ht="12.75">
      <c r="E468" s="6" t="s">
        <v>35</v>
      </c>
      <c r="F468" s="19" t="str">
        <f t="shared" si="40"/>
        <v>11.14 ms</v>
      </c>
      <c r="G468" s="22">
        <f t="shared" si="41"/>
        <v>11142.985026041666</v>
      </c>
      <c r="H468" s="19">
        <f t="shared" si="39"/>
        <v>89.7425597955085</v>
      </c>
    </row>
    <row r="469" spans="5:8" ht="12.75">
      <c r="E469" s="6" t="s">
        <v>36</v>
      </c>
      <c r="F469" s="19" t="str">
        <f t="shared" si="40"/>
        <v>11.08 ms</v>
      </c>
      <c r="G469" s="22">
        <f t="shared" si="41"/>
        <v>11079.508463541666</v>
      </c>
      <c r="H469" s="19">
        <f t="shared" si="39"/>
        <v>90.25671159425613</v>
      </c>
    </row>
    <row r="470" spans="5:8" ht="12.75">
      <c r="E470" s="6" t="s">
        <v>37</v>
      </c>
      <c r="F470" s="19" t="str">
        <f t="shared" si="40"/>
        <v>11.02 ms</v>
      </c>
      <c r="G470" s="22">
        <f t="shared" si="41"/>
        <v>11016.031901041666</v>
      </c>
      <c r="H470" s="19">
        <f aca="true" t="shared" si="42" ref="H470:H533">1000000/G470</f>
        <v>90.77678868245115</v>
      </c>
    </row>
    <row r="471" spans="5:8" ht="12.75">
      <c r="E471" s="6" t="s">
        <v>38</v>
      </c>
      <c r="F471" s="19" t="str">
        <f t="shared" si="40"/>
        <v>10.95 ms</v>
      </c>
      <c r="G471" s="22">
        <f t="shared" si="41"/>
        <v>10952.555338541666</v>
      </c>
      <c r="H471" s="19">
        <f t="shared" si="42"/>
        <v>91.30289408180704</v>
      </c>
    </row>
    <row r="472" spans="5:8" ht="12.75">
      <c r="E472" s="6" t="s">
        <v>39</v>
      </c>
      <c r="F472" s="19" t="str">
        <f t="shared" si="40"/>
        <v>10.89 ms</v>
      </c>
      <c r="G472" s="22">
        <f t="shared" si="41"/>
        <v>10889.078776041666</v>
      </c>
      <c r="H472" s="19">
        <f t="shared" si="42"/>
        <v>91.83513321624753</v>
      </c>
    </row>
    <row r="473" spans="5:8" ht="12.75">
      <c r="E473" s="6" t="s">
        <v>40</v>
      </c>
      <c r="F473" s="19" t="str">
        <f t="shared" si="40"/>
        <v>10.83 ms</v>
      </c>
      <c r="G473" s="22">
        <f t="shared" si="41"/>
        <v>10825.602213541666</v>
      </c>
      <c r="H473" s="19">
        <f t="shared" si="42"/>
        <v>92.37361398233415</v>
      </c>
    </row>
    <row r="474" spans="5:8" ht="12.75">
      <c r="E474" s="6" t="s">
        <v>41</v>
      </c>
      <c r="F474" s="19" t="str">
        <f t="shared" si="40"/>
        <v>10.76 ms</v>
      </c>
      <c r="G474" s="22">
        <f t="shared" si="41"/>
        <v>10762.125651041666</v>
      </c>
      <c r="H474" s="19">
        <f t="shared" si="42"/>
        <v>92.9184468221861</v>
      </c>
    </row>
    <row r="475" spans="5:8" ht="12.75">
      <c r="E475" s="6" t="s">
        <v>42</v>
      </c>
      <c r="F475" s="19" t="str">
        <f t="shared" si="40"/>
        <v>10.70 ms</v>
      </c>
      <c r="G475" s="22">
        <f t="shared" si="41"/>
        <v>10698.649088541666</v>
      </c>
      <c r="H475" s="19">
        <f t="shared" si="42"/>
        <v>93.46974479899593</v>
      </c>
    </row>
    <row r="476" spans="5:8" ht="12.75">
      <c r="E476" s="6" t="s">
        <v>43</v>
      </c>
      <c r="F476" s="19" t="str">
        <f t="shared" si="40"/>
        <v>10.64 ms</v>
      </c>
      <c r="G476" s="22">
        <f t="shared" si="41"/>
        <v>10635.172526041666</v>
      </c>
      <c r="H476" s="19">
        <f t="shared" si="42"/>
        <v>94.02762367524966</v>
      </c>
    </row>
    <row r="477" spans="5:8" ht="12.75">
      <c r="E477" s="6" t="s">
        <v>44</v>
      </c>
      <c r="F477" s="19" t="str">
        <f t="shared" si="40"/>
        <v>10.57 ms</v>
      </c>
      <c r="G477" s="22">
        <f t="shared" si="41"/>
        <v>10571.695963541666</v>
      </c>
      <c r="H477" s="19">
        <f t="shared" si="42"/>
        <v>94.59220199376468</v>
      </c>
    </row>
    <row r="478" spans="5:8" ht="12.75">
      <c r="E478" s="6" t="s">
        <v>45</v>
      </c>
      <c r="F478" s="19" t="str">
        <f t="shared" si="40"/>
        <v>10.51 ms</v>
      </c>
      <c r="G478" s="22">
        <f t="shared" si="41"/>
        <v>10508.219401041666</v>
      </c>
      <c r="H478" s="19">
        <f t="shared" si="42"/>
        <v>95.16360116166506</v>
      </c>
    </row>
    <row r="479" spans="5:8" ht="12.75">
      <c r="E479" s="6" t="s">
        <v>46</v>
      </c>
      <c r="F479" s="19" t="str">
        <f t="shared" si="40"/>
        <v>10.44 ms</v>
      </c>
      <c r="G479" s="22">
        <f t="shared" si="41"/>
        <v>10444.742838541666</v>
      </c>
      <c r="H479" s="19">
        <f t="shared" si="42"/>
        <v>95.74194553741869</v>
      </c>
    </row>
    <row r="480" spans="5:8" ht="12.75">
      <c r="E480" s="6" t="s">
        <v>47</v>
      </c>
      <c r="F480" s="19" t="str">
        <f t="shared" si="40"/>
        <v>10.38 ms</v>
      </c>
      <c r="G480" s="22">
        <f t="shared" si="41"/>
        <v>10381.266276041666</v>
      </c>
      <c r="H480" s="19">
        <f t="shared" si="42"/>
        <v>96.3273625210677</v>
      </c>
    </row>
    <row r="481" spans="5:8" ht="12.75">
      <c r="E481" s="6" t="s">
        <v>48</v>
      </c>
      <c r="F481" s="19" t="str">
        <f t="shared" si="40"/>
        <v>10.32 ms</v>
      </c>
      <c r="G481" s="22">
        <f t="shared" si="41"/>
        <v>10317.789713541666</v>
      </c>
      <c r="H481" s="19">
        <f t="shared" si="42"/>
        <v>96.91998264778957</v>
      </c>
    </row>
    <row r="482" spans="5:8" ht="12.75">
      <c r="E482" s="6" t="s">
        <v>49</v>
      </c>
      <c r="F482" s="19" t="str">
        <f t="shared" si="40"/>
        <v>10.25 ms</v>
      </c>
      <c r="G482" s="22">
        <f t="shared" si="41"/>
        <v>10254.313151041666</v>
      </c>
      <c r="H482" s="19">
        <f t="shared" si="42"/>
        <v>97.51993968493315</v>
      </c>
    </row>
    <row r="483" spans="5:8" ht="12.75">
      <c r="E483" s="6" t="s">
        <v>50</v>
      </c>
      <c r="F483" s="19" t="str">
        <f t="shared" si="40"/>
        <v>10.19 ms</v>
      </c>
      <c r="G483" s="22">
        <f t="shared" si="41"/>
        <v>10190.836588541666</v>
      </c>
      <c r="H483" s="19">
        <f t="shared" si="42"/>
        <v>98.12737073268119</v>
      </c>
    </row>
    <row r="484" spans="5:8" ht="12.75">
      <c r="E484" s="6" t="s">
        <v>51</v>
      </c>
      <c r="F484" s="19" t="str">
        <f t="shared" si="40"/>
        <v>10.13 ms</v>
      </c>
      <c r="G484" s="22">
        <f t="shared" si="41"/>
        <v>10127.360026041666</v>
      </c>
      <c r="H484" s="19">
        <f t="shared" si="42"/>
        <v>98.74241632849854</v>
      </c>
    </row>
    <row r="485" spans="5:8" ht="12.75">
      <c r="E485" s="6" t="s">
        <v>52</v>
      </c>
      <c r="F485" s="19" t="str">
        <f t="shared" si="40"/>
        <v>10.06 ms</v>
      </c>
      <c r="G485" s="22">
        <f t="shared" si="41"/>
        <v>10063.883463541666</v>
      </c>
      <c r="H485" s="19">
        <f t="shared" si="42"/>
        <v>99.3652205555331</v>
      </c>
    </row>
    <row r="486" spans="5:8" ht="12.75">
      <c r="E486" s="6" t="s">
        <v>53</v>
      </c>
      <c r="F486" s="19" t="str">
        <f t="shared" si="40"/>
        <v>10.00 ms</v>
      </c>
      <c r="G486" s="22">
        <f t="shared" si="41"/>
        <v>10000.406901041666</v>
      </c>
      <c r="H486" s="19">
        <f t="shared" si="42"/>
        <v>99.99593115514506</v>
      </c>
    </row>
    <row r="487" spans="5:8" ht="12.75">
      <c r="E487" s="6" t="s">
        <v>54</v>
      </c>
      <c r="F487" s="19" t="str">
        <f t="shared" si="40"/>
        <v>9.94 ms</v>
      </c>
      <c r="G487" s="22">
        <f t="shared" si="41"/>
        <v>9936.930338541666</v>
      </c>
      <c r="H487" s="19">
        <f t="shared" si="42"/>
        <v>100.63469964374924</v>
      </c>
    </row>
    <row r="488" spans="5:8" ht="12.75">
      <c r="E488" s="6" t="s">
        <v>55</v>
      </c>
      <c r="F488" s="19" t="str">
        <f t="shared" si="40"/>
        <v>9.87 ms</v>
      </c>
      <c r="G488" s="22">
        <f t="shared" si="41"/>
        <v>9873.453776041666</v>
      </c>
      <c r="H488" s="19">
        <f t="shared" si="42"/>
        <v>101.28168143416444</v>
      </c>
    </row>
    <row r="489" spans="5:8" ht="12.75">
      <c r="E489" s="6" t="s">
        <v>56</v>
      </c>
      <c r="F489" s="19" t="str">
        <f t="shared" si="40"/>
        <v>9.81 ms</v>
      </c>
      <c r="G489" s="22">
        <f t="shared" si="41"/>
        <v>9809.977213541666</v>
      </c>
      <c r="H489" s="19">
        <f t="shared" si="42"/>
        <v>101.93703596167407</v>
      </c>
    </row>
    <row r="490" spans="5:8" ht="12.75">
      <c r="E490" s="6" t="s">
        <v>57</v>
      </c>
      <c r="F490" s="19" t="str">
        <f t="shared" si="40"/>
        <v>9.75 ms</v>
      </c>
      <c r="G490" s="22">
        <f t="shared" si="41"/>
        <v>9746.500651041666</v>
      </c>
      <c r="H490" s="19">
        <f t="shared" si="42"/>
        <v>102.60092681501274</v>
      </c>
    </row>
    <row r="491" spans="5:8" ht="12.75">
      <c r="E491" s="6" t="s">
        <v>58</v>
      </c>
      <c r="F491" s="19" t="str">
        <f t="shared" si="40"/>
        <v>9.68 ms</v>
      </c>
      <c r="G491" s="22">
        <f t="shared" si="41"/>
        <v>9683.024088541666</v>
      </c>
      <c r="H491" s="19">
        <f t="shared" si="42"/>
        <v>103.27352187250494</v>
      </c>
    </row>
    <row r="492" spans="5:8" ht="12.75">
      <c r="E492" s="6" t="s">
        <v>59</v>
      </c>
      <c r="F492" s="19" t="str">
        <f t="shared" si="40"/>
        <v>9.62 ms</v>
      </c>
      <c r="G492" s="22">
        <f t="shared" si="41"/>
        <v>9619.547526041666</v>
      </c>
      <c r="H492" s="19">
        <f t="shared" si="42"/>
        <v>103.95499344359376</v>
      </c>
    </row>
    <row r="493" spans="5:8" ht="12.75">
      <c r="E493" s="6" t="s">
        <v>60</v>
      </c>
      <c r="F493" s="19" t="str">
        <f t="shared" si="40"/>
        <v>9.56 ms</v>
      </c>
      <c r="G493" s="22">
        <f t="shared" si="41"/>
        <v>9556.070963541666</v>
      </c>
      <c r="H493" s="19">
        <f t="shared" si="42"/>
        <v>104.64551841601022</v>
      </c>
    </row>
    <row r="494" spans="5:8" ht="12.75">
      <c r="E494" s="6" t="s">
        <v>61</v>
      </c>
      <c r="F494" s="19" t="str">
        <f t="shared" si="40"/>
        <v>9.49 ms</v>
      </c>
      <c r="G494" s="22">
        <f t="shared" si="41"/>
        <v>9492.594401041666</v>
      </c>
      <c r="H494" s="19">
        <f t="shared" si="42"/>
        <v>105.34527840884736</v>
      </c>
    </row>
    <row r="495" spans="5:8" ht="12.75">
      <c r="E495" s="6" t="s">
        <v>62</v>
      </c>
      <c r="F495" s="19" t="str">
        <f t="shared" si="40"/>
        <v>9.43 ms</v>
      </c>
      <c r="G495" s="22">
        <f t="shared" si="41"/>
        <v>9429.117838541666</v>
      </c>
      <c r="H495" s="19">
        <f t="shared" si="42"/>
        <v>106.0544599318172</v>
      </c>
    </row>
    <row r="496" spans="5:8" ht="12.75">
      <c r="E496" s="6" t="s">
        <v>63</v>
      </c>
      <c r="F496" s="19" t="str">
        <f t="shared" si="40"/>
        <v>9.37 ms</v>
      </c>
      <c r="G496" s="22">
        <f t="shared" si="41"/>
        <v>9365.641276041666</v>
      </c>
      <c r="H496" s="19">
        <f t="shared" si="42"/>
        <v>106.77325455098406</v>
      </c>
    </row>
    <row r="497" spans="5:8" ht="12.75">
      <c r="E497" s="6" t="s">
        <v>64</v>
      </c>
      <c r="F497" s="19" t="str">
        <f t="shared" si="40"/>
        <v>9.30 ms</v>
      </c>
      <c r="G497" s="22">
        <f t="shared" si="41"/>
        <v>9302.164713541666</v>
      </c>
      <c r="H497" s="19">
        <f t="shared" si="42"/>
        <v>107.50185906128341</v>
      </c>
    </row>
    <row r="498" spans="5:8" ht="12.75">
      <c r="E498" s="6" t="s">
        <v>65</v>
      </c>
      <c r="F498" s="19" t="str">
        <f t="shared" si="40"/>
        <v>9.24 ms</v>
      </c>
      <c r="G498" s="22">
        <f t="shared" si="41"/>
        <v>9238.688151041666</v>
      </c>
      <c r="H498" s="19">
        <f t="shared" si="42"/>
        <v>108.24047566615283</v>
      </c>
    </row>
    <row r="499" spans="5:8" ht="12.75">
      <c r="E499" s="6" t="s">
        <v>66</v>
      </c>
      <c r="F499" s="19" t="str">
        <f t="shared" si="40"/>
        <v>9.18 ms</v>
      </c>
      <c r="G499" s="22">
        <f t="shared" si="41"/>
        <v>9175.211588541666</v>
      </c>
      <c r="H499" s="19">
        <f t="shared" si="42"/>
        <v>108.98931216461928</v>
      </c>
    </row>
    <row r="500" spans="5:8" ht="12.75">
      <c r="E500" s="6" t="s">
        <v>67</v>
      </c>
      <c r="F500" s="19" t="str">
        <f aca="true" t="shared" si="43" ref="F500:F563">CONCATENATE(TEXT(FLOOR(G500/1000+0.005,0.01),"0.00")," ms")</f>
        <v>9.11 ms</v>
      </c>
      <c r="G500" s="22">
        <f t="shared" si="41"/>
        <v>9111.735026041666</v>
      </c>
      <c r="H500" s="19">
        <f t="shared" si="42"/>
        <v>109.74858214620642</v>
      </c>
    </row>
    <row r="501" spans="5:8" ht="12.75">
      <c r="E501" s="6" t="s">
        <v>68</v>
      </c>
      <c r="F501" s="19" t="str">
        <f t="shared" si="43"/>
        <v>9.05 ms</v>
      </c>
      <c r="G501" s="22">
        <f t="shared" si="41"/>
        <v>9048.258463541666</v>
      </c>
      <c r="H501" s="19">
        <f t="shared" si="42"/>
        <v>110.51850519404597</v>
      </c>
    </row>
    <row r="502" spans="5:8" ht="12.75">
      <c r="E502" s="6" t="s">
        <v>69</v>
      </c>
      <c r="F502" s="19" t="str">
        <f t="shared" si="43"/>
        <v>8.98 ms</v>
      </c>
      <c r="G502" s="22">
        <f t="shared" si="41"/>
        <v>8984.781901041666</v>
      </c>
      <c r="H502" s="19">
        <f t="shared" si="42"/>
        <v>111.2993070965989</v>
      </c>
    </row>
    <row r="503" spans="5:8" ht="12.75">
      <c r="E503" s="6" t="s">
        <v>70</v>
      </c>
      <c r="F503" s="19" t="str">
        <f t="shared" si="43"/>
        <v>8.92 ms</v>
      </c>
      <c r="G503" s="22">
        <f aca="true" t="shared" si="44" ref="G503:G566">1000*(425+780*(2573-E503))/12288</f>
        <v>8921.305338541666</v>
      </c>
      <c r="H503" s="19">
        <f t="shared" si="42"/>
        <v>112.09122006841505</v>
      </c>
    </row>
    <row r="504" spans="5:8" ht="12.75">
      <c r="E504" s="6" t="s">
        <v>71</v>
      </c>
      <c r="F504" s="19" t="str">
        <f t="shared" si="43"/>
        <v>8.86 ms</v>
      </c>
      <c r="G504" s="22">
        <f t="shared" si="44"/>
        <v>8857.828776041666</v>
      </c>
      <c r="H504" s="19">
        <f t="shared" si="42"/>
        <v>112.89448298038496</v>
      </c>
    </row>
    <row r="505" spans="5:8" ht="12.75">
      <c r="E505" s="6" t="s">
        <v>72</v>
      </c>
      <c r="F505" s="19" t="str">
        <f t="shared" si="43"/>
        <v>8.79 ms</v>
      </c>
      <c r="G505" s="22">
        <f t="shared" si="44"/>
        <v>8794.352213541666</v>
      </c>
      <c r="H505" s="19">
        <f t="shared" si="42"/>
        <v>113.709341599963</v>
      </c>
    </row>
    <row r="506" spans="5:8" ht="12.75">
      <c r="E506" s="6" t="s">
        <v>73</v>
      </c>
      <c r="F506" s="19" t="str">
        <f t="shared" si="43"/>
        <v>8.73 ms</v>
      </c>
      <c r="G506" s="22">
        <f t="shared" si="44"/>
        <v>8730.875651041666</v>
      </c>
      <c r="H506" s="19">
        <f t="shared" si="42"/>
        <v>114.5360488418698</v>
      </c>
    </row>
    <row r="507" spans="5:8" ht="12.75">
      <c r="E507" s="6" t="s">
        <v>74</v>
      </c>
      <c r="F507" s="19" t="str">
        <f t="shared" si="43"/>
        <v>8.67 ms</v>
      </c>
      <c r="G507" s="22">
        <f t="shared" si="44"/>
        <v>8667.399088541666</v>
      </c>
      <c r="H507" s="19">
        <f t="shared" si="42"/>
        <v>115.37486502981082</v>
      </c>
    </row>
    <row r="508" spans="5:8" ht="12.75">
      <c r="E508" s="6" t="s">
        <v>75</v>
      </c>
      <c r="F508" s="19" t="str">
        <f t="shared" si="43"/>
        <v>8.60 ms</v>
      </c>
      <c r="G508" s="22">
        <f t="shared" si="44"/>
        <v>8603.922526041666</v>
      </c>
      <c r="H508" s="19">
        <f t="shared" si="42"/>
        <v>116.2260581697801</v>
      </c>
    </row>
    <row r="509" spans="5:8" ht="12.75">
      <c r="E509" s="6" t="s">
        <v>76</v>
      </c>
      <c r="F509" s="19" t="str">
        <f t="shared" si="43"/>
        <v>8.54 ms</v>
      </c>
      <c r="G509" s="22">
        <f t="shared" si="44"/>
        <v>8540.445963541666</v>
      </c>
      <c r="H509" s="19">
        <f t="shared" si="42"/>
        <v>117.08990423555197</v>
      </c>
    </row>
    <row r="510" spans="5:8" ht="12.75">
      <c r="E510" s="6" t="s">
        <v>77</v>
      </c>
      <c r="F510" s="19" t="str">
        <f t="shared" si="43"/>
        <v>8.48 ms</v>
      </c>
      <c r="G510" s="22">
        <f t="shared" si="44"/>
        <v>8476.969401041666</v>
      </c>
      <c r="H510" s="19">
        <f t="shared" si="42"/>
        <v>117.96668746699947</v>
      </c>
    </row>
    <row r="511" spans="5:8" ht="12.75">
      <c r="E511" s="6" t="s">
        <v>78</v>
      </c>
      <c r="F511" s="19" t="str">
        <f t="shared" si="43"/>
        <v>8.41 ms</v>
      </c>
      <c r="G511" s="22">
        <f t="shared" si="44"/>
        <v>8413.492838541666</v>
      </c>
      <c r="H511" s="19">
        <f t="shared" si="42"/>
        <v>118.85670068191712</v>
      </c>
    </row>
    <row r="512" spans="5:8" ht="12.75">
      <c r="E512" s="6" t="s">
        <v>79</v>
      </c>
      <c r="F512" s="19" t="str">
        <f t="shared" si="43"/>
        <v>8.35 ms</v>
      </c>
      <c r="G512" s="22">
        <f t="shared" si="44"/>
        <v>8350.016276041666</v>
      </c>
      <c r="H512" s="19">
        <f t="shared" si="42"/>
        <v>119.76024560206619</v>
      </c>
    </row>
    <row r="513" spans="5:8" ht="12.75">
      <c r="E513" s="6" t="s">
        <v>80</v>
      </c>
      <c r="F513" s="19" t="str">
        <f t="shared" si="43"/>
        <v>8.29 ms</v>
      </c>
      <c r="G513" s="22">
        <f t="shared" si="44"/>
        <v>8286.539713541666</v>
      </c>
      <c r="H513" s="19">
        <f t="shared" si="42"/>
        <v>120.67763319420575</v>
      </c>
    </row>
    <row r="514" spans="5:8" ht="12.75">
      <c r="E514" s="6" t="s">
        <v>81</v>
      </c>
      <c r="F514" s="19" t="str">
        <f t="shared" si="43"/>
        <v>8.22 ms</v>
      </c>
      <c r="G514" s="22">
        <f t="shared" si="44"/>
        <v>8223.063151041666</v>
      </c>
      <c r="H514" s="19">
        <f t="shared" si="42"/>
        <v>121.60918402691871</v>
      </c>
    </row>
    <row r="515" spans="5:8" ht="12.75">
      <c r="E515" s="6" t="s">
        <v>82</v>
      </c>
      <c r="F515" s="19" t="str">
        <f t="shared" si="43"/>
        <v>8.16 ms</v>
      </c>
      <c r="G515" s="22">
        <f t="shared" si="44"/>
        <v>8159.586588541667</v>
      </c>
      <c r="H515" s="19">
        <f t="shared" si="42"/>
        <v>122.55522864409315</v>
      </c>
    </row>
    <row r="516" spans="5:8" ht="12.75">
      <c r="E516" s="6" t="s">
        <v>83</v>
      </c>
      <c r="F516" s="19" t="str">
        <f t="shared" si="43"/>
        <v>8.10 ms</v>
      </c>
      <c r="G516" s="22">
        <f t="shared" si="44"/>
        <v>8096.110026041667</v>
      </c>
      <c r="H516" s="19">
        <f t="shared" si="42"/>
        <v>123.51610795597325</v>
      </c>
    </row>
    <row r="517" spans="5:8" ht="12.75">
      <c r="E517" s="6" t="s">
        <v>84</v>
      </c>
      <c r="F517" s="19" t="str">
        <f t="shared" si="43"/>
        <v>8.03 ms</v>
      </c>
      <c r="G517" s="22">
        <f t="shared" si="44"/>
        <v>8032.633463541667</v>
      </c>
      <c r="H517" s="19">
        <f t="shared" si="42"/>
        <v>124.49217364875132</v>
      </c>
    </row>
    <row r="518" spans="5:8" ht="12.75">
      <c r="E518" s="6" t="s">
        <v>85</v>
      </c>
      <c r="F518" s="19" t="str">
        <f t="shared" si="43"/>
        <v>7.97 ms</v>
      </c>
      <c r="G518" s="22">
        <f t="shared" si="44"/>
        <v>7969.156901041667</v>
      </c>
      <c r="H518" s="19">
        <f t="shared" si="42"/>
        <v>125.483788613735</v>
      </c>
    </row>
    <row r="519" spans="5:8" ht="12.75">
      <c r="E519" s="6" t="s">
        <v>86</v>
      </c>
      <c r="F519" s="19" t="str">
        <f t="shared" si="43"/>
        <v>7.91 ms</v>
      </c>
      <c r="G519" s="22">
        <f t="shared" si="44"/>
        <v>7905.680338541667</v>
      </c>
      <c r="H519" s="19">
        <f t="shared" si="42"/>
        <v>126.49132739718976</v>
      </c>
    </row>
    <row r="520" spans="5:8" ht="12.75">
      <c r="E520" s="6" t="s">
        <v>87</v>
      </c>
      <c r="F520" s="19" t="str">
        <f t="shared" si="43"/>
        <v>7.84 ms</v>
      </c>
      <c r="G520" s="22">
        <f t="shared" si="44"/>
        <v>7842.203776041667</v>
      </c>
      <c r="H520" s="19">
        <f t="shared" si="42"/>
        <v>127.51517667202822</v>
      </c>
    </row>
    <row r="521" spans="5:8" ht="12.75">
      <c r="E521" s="6" t="s">
        <v>88</v>
      </c>
      <c r="F521" s="19" t="str">
        <f t="shared" si="43"/>
        <v>7.78 ms</v>
      </c>
      <c r="G521" s="22">
        <f t="shared" si="44"/>
        <v>7778.727213541667</v>
      </c>
      <c r="H521" s="19">
        <f t="shared" si="42"/>
        <v>128.55573573259403</v>
      </c>
    </row>
    <row r="522" spans="5:8" ht="12.75">
      <c r="E522" s="6" t="s">
        <v>89</v>
      </c>
      <c r="F522" s="19" t="str">
        <f t="shared" si="43"/>
        <v>7.72 ms</v>
      </c>
      <c r="G522" s="22">
        <f t="shared" si="44"/>
        <v>7715.250651041667</v>
      </c>
      <c r="H522" s="19">
        <f t="shared" si="42"/>
        <v>129.61341701387056</v>
      </c>
    </row>
    <row r="523" spans="5:8" ht="12.75">
      <c r="E523" s="6" t="s">
        <v>90</v>
      </c>
      <c r="F523" s="19" t="str">
        <f t="shared" si="43"/>
        <v>7.65 ms</v>
      </c>
      <c r="G523" s="22">
        <f t="shared" si="44"/>
        <v>7651.774088541667</v>
      </c>
      <c r="H523" s="19">
        <f t="shared" si="42"/>
        <v>130.68864663653284</v>
      </c>
    </row>
    <row r="524" spans="5:8" ht="12.75">
      <c r="E524" s="6" t="s">
        <v>91</v>
      </c>
      <c r="F524" s="19" t="str">
        <f t="shared" si="43"/>
        <v>7.59 ms</v>
      </c>
      <c r="G524" s="22">
        <f t="shared" si="44"/>
        <v>7588.297526041667</v>
      </c>
      <c r="H524" s="19">
        <f t="shared" si="42"/>
        <v>131.78186497935545</v>
      </c>
    </row>
    <row r="525" spans="5:8" ht="12.75">
      <c r="E525" s="6" t="s">
        <v>92</v>
      </c>
      <c r="F525" s="19" t="str">
        <f t="shared" si="43"/>
        <v>7.52 ms</v>
      </c>
      <c r="G525" s="22">
        <f t="shared" si="44"/>
        <v>7524.820963541667</v>
      </c>
      <c r="H525" s="19">
        <f t="shared" si="42"/>
        <v>132.89352728059265</v>
      </c>
    </row>
    <row r="526" spans="5:8" ht="12.75">
      <c r="E526" s="6" t="s">
        <v>93</v>
      </c>
      <c r="F526" s="19" t="str">
        <f t="shared" si="43"/>
        <v>7.46 ms</v>
      </c>
      <c r="G526" s="22">
        <f t="shared" si="44"/>
        <v>7461.344401041667</v>
      </c>
      <c r="H526" s="19">
        <f t="shared" si="42"/>
        <v>134.02410427005506</v>
      </c>
    </row>
    <row r="527" spans="5:8" ht="12.75">
      <c r="E527" s="6" t="s">
        <v>94</v>
      </c>
      <c r="F527" s="19" t="str">
        <f t="shared" si="43"/>
        <v>7.40 ms</v>
      </c>
      <c r="G527" s="22">
        <f t="shared" si="44"/>
        <v>7397.867838541667</v>
      </c>
      <c r="H527" s="19">
        <f t="shared" si="42"/>
        <v>135.1740828337275</v>
      </c>
    </row>
    <row r="528" spans="5:8" ht="12.75">
      <c r="E528" s="6" t="s">
        <v>95</v>
      </c>
      <c r="F528" s="19" t="str">
        <f t="shared" si="43"/>
        <v>7.33 ms</v>
      </c>
      <c r="G528" s="22">
        <f t="shared" si="44"/>
        <v>7334.391276041667</v>
      </c>
      <c r="H528" s="19">
        <f t="shared" si="42"/>
        <v>136.34396671289875</v>
      </c>
    </row>
    <row r="529" spans="5:8" ht="12.75">
      <c r="E529" s="6" t="s">
        <v>96</v>
      </c>
      <c r="F529" s="19" t="str">
        <f t="shared" si="43"/>
        <v>7.27 ms</v>
      </c>
      <c r="G529" s="22">
        <f t="shared" si="44"/>
        <v>7270.914713541667</v>
      </c>
      <c r="H529" s="19">
        <f t="shared" si="42"/>
        <v>137.53427723991268</v>
      </c>
    </row>
    <row r="530" spans="5:8" ht="12.75">
      <c r="E530" s="6" t="s">
        <v>97</v>
      </c>
      <c r="F530" s="19" t="str">
        <f t="shared" si="43"/>
        <v>7.21 ms</v>
      </c>
      <c r="G530" s="22">
        <f t="shared" si="44"/>
        <v>7207.438151041667</v>
      </c>
      <c r="H530" s="19">
        <f t="shared" si="42"/>
        <v>138.74555411279852</v>
      </c>
    </row>
    <row r="531" spans="5:8" ht="12.75">
      <c r="E531" s="6" t="s">
        <v>98</v>
      </c>
      <c r="F531" s="19" t="str">
        <f t="shared" si="43"/>
        <v>7.14 ms</v>
      </c>
      <c r="G531" s="22">
        <f t="shared" si="44"/>
        <v>7143.961588541667</v>
      </c>
      <c r="H531" s="19">
        <f t="shared" si="42"/>
        <v>139.97835621119782</v>
      </c>
    </row>
    <row r="532" spans="5:8" ht="12.75">
      <c r="E532" s="6" t="s">
        <v>99</v>
      </c>
      <c r="F532" s="19" t="str">
        <f t="shared" si="43"/>
        <v>7.08 ms</v>
      </c>
      <c r="G532" s="22">
        <f t="shared" si="44"/>
        <v>7080.485026041667</v>
      </c>
      <c r="H532" s="19">
        <f t="shared" si="42"/>
        <v>141.23326245618068</v>
      </c>
    </row>
    <row r="533" spans="5:8" ht="12.75">
      <c r="E533" s="6" t="s">
        <v>100</v>
      </c>
      <c r="F533" s="19" t="str">
        <f t="shared" si="43"/>
        <v>7.02 ms</v>
      </c>
      <c r="G533" s="22">
        <f t="shared" si="44"/>
        <v>7017.008463541667</v>
      </c>
      <c r="H533" s="19">
        <f t="shared" si="42"/>
        <v>142.5108727167295</v>
      </c>
    </row>
    <row r="534" spans="5:8" ht="12.75">
      <c r="E534" s="6" t="s">
        <v>101</v>
      </c>
      <c r="F534" s="19" t="str">
        <f t="shared" si="43"/>
        <v>6.95 ms</v>
      </c>
      <c r="G534" s="22">
        <f t="shared" si="44"/>
        <v>6953.531901041667</v>
      </c>
      <c r="H534" s="19">
        <f aca="true" t="shared" si="45" ref="H534:H597">1000000/G534</f>
        <v>143.81180876587277</v>
      </c>
    </row>
    <row r="535" spans="5:8" ht="12.75">
      <c r="E535" s="6" t="s">
        <v>102</v>
      </c>
      <c r="F535" s="19" t="str">
        <f t="shared" si="43"/>
        <v>6.89 ms</v>
      </c>
      <c r="G535" s="22">
        <f t="shared" si="44"/>
        <v>6890.055338541667</v>
      </c>
      <c r="H535" s="19">
        <f t="shared" si="45"/>
        <v>145.13671528967106</v>
      </c>
    </row>
    <row r="536" spans="5:8" ht="12.75">
      <c r="E536" s="6" t="s">
        <v>103</v>
      </c>
      <c r="F536" s="19" t="str">
        <f t="shared" si="43"/>
        <v>6.83 ms</v>
      </c>
      <c r="G536" s="22">
        <f t="shared" si="44"/>
        <v>6826.578776041667</v>
      </c>
      <c r="H536" s="19">
        <f t="shared" si="45"/>
        <v>146.4862609524945</v>
      </c>
    </row>
    <row r="537" spans="5:8" ht="12.75">
      <c r="E537" s="6" t="s">
        <v>104</v>
      </c>
      <c r="F537" s="19" t="str">
        <f t="shared" si="43"/>
        <v>6.76 ms</v>
      </c>
      <c r="G537" s="22">
        <f t="shared" si="44"/>
        <v>6763.102213541667</v>
      </c>
      <c r="H537" s="19">
        <f t="shared" si="45"/>
        <v>147.86113952229107</v>
      </c>
    </row>
    <row r="538" spans="5:8" ht="12.75">
      <c r="E538" s="6" t="s">
        <v>105</v>
      </c>
      <c r="F538" s="19" t="str">
        <f t="shared" si="43"/>
        <v>6.70 ms</v>
      </c>
      <c r="G538" s="22">
        <f t="shared" si="44"/>
        <v>6699.625651041667</v>
      </c>
      <c r="H538" s="19">
        <f t="shared" si="45"/>
        <v>149.26207105982385</v>
      </c>
    </row>
    <row r="539" spans="5:8" ht="12.75">
      <c r="E539" s="6" t="s">
        <v>106</v>
      </c>
      <c r="F539" s="19" t="str">
        <f t="shared" si="43"/>
        <v>6.64 ms</v>
      </c>
      <c r="G539" s="22">
        <f t="shared" si="44"/>
        <v>6636.149088541667</v>
      </c>
      <c r="H539" s="19">
        <f t="shared" si="45"/>
        <v>150.68980317616038</v>
      </c>
    </row>
    <row r="540" spans="5:8" ht="12.75">
      <c r="E540" s="6" t="s">
        <v>107</v>
      </c>
      <c r="F540" s="19" t="str">
        <f t="shared" si="43"/>
        <v>6.57 ms</v>
      </c>
      <c r="G540" s="22">
        <f t="shared" si="44"/>
        <v>6572.672526041667</v>
      </c>
      <c r="H540" s="19">
        <f t="shared" si="45"/>
        <v>152.14511236302855</v>
      </c>
    </row>
    <row r="541" spans="5:8" ht="12.75">
      <c r="E541" s="6" t="s">
        <v>108</v>
      </c>
      <c r="F541" s="19" t="str">
        <f t="shared" si="43"/>
        <v>6.51 ms</v>
      </c>
      <c r="G541" s="22">
        <f t="shared" si="44"/>
        <v>6509.195963541667</v>
      </c>
      <c r="H541" s="19">
        <f t="shared" si="45"/>
        <v>153.62880540101267</v>
      </c>
    </row>
    <row r="542" spans="5:8" ht="12.75">
      <c r="E542" s="6" t="s">
        <v>109</v>
      </c>
      <c r="F542" s="19" t="str">
        <f t="shared" si="43"/>
        <v>6.45 ms</v>
      </c>
      <c r="G542" s="22">
        <f t="shared" si="44"/>
        <v>6445.719401041667</v>
      </c>
      <c r="H542" s="19">
        <f t="shared" si="45"/>
        <v>155.14172085095637</v>
      </c>
    </row>
    <row r="543" spans="5:8" ht="12.75">
      <c r="E543" s="6" t="s">
        <v>110</v>
      </c>
      <c r="F543" s="19" t="str">
        <f t="shared" si="43"/>
        <v>6.38 ms</v>
      </c>
      <c r="G543" s="22">
        <f t="shared" si="44"/>
        <v>6382.242838541667</v>
      </c>
      <c r="H543" s="19">
        <f t="shared" si="45"/>
        <v>156.68473063436403</v>
      </c>
    </row>
    <row r="544" spans="5:8" ht="12.75">
      <c r="E544" s="6" t="s">
        <v>111</v>
      </c>
      <c r="F544" s="19" t="str">
        <f t="shared" si="43"/>
        <v>6.32 ms</v>
      </c>
      <c r="G544" s="22">
        <f t="shared" si="44"/>
        <v>6318.766276041667</v>
      </c>
      <c r="H544" s="19">
        <f t="shared" si="45"/>
        <v>158.25874170906047</v>
      </c>
    </row>
    <row r="545" spans="5:8" ht="12.75">
      <c r="E545" s="6" t="s">
        <v>112</v>
      </c>
      <c r="F545" s="19" t="str">
        <f t="shared" si="43"/>
        <v>6.26 ms</v>
      </c>
      <c r="G545" s="22">
        <f t="shared" si="44"/>
        <v>6255.289713541667</v>
      </c>
      <c r="H545" s="19">
        <f t="shared" si="45"/>
        <v>159.86469784687438</v>
      </c>
    </row>
    <row r="546" spans="5:8" ht="12.75">
      <c r="E546" s="6" t="s">
        <v>113</v>
      </c>
      <c r="F546" s="19" t="str">
        <f t="shared" si="43"/>
        <v>6.19 ms</v>
      </c>
      <c r="G546" s="22">
        <f t="shared" si="44"/>
        <v>6191.813151041667</v>
      </c>
      <c r="H546" s="19">
        <f t="shared" si="45"/>
        <v>161.50358152066767</v>
      </c>
    </row>
    <row r="547" spans="5:8" ht="12.75">
      <c r="E547" s="6" t="s">
        <v>114</v>
      </c>
      <c r="F547" s="19" t="str">
        <f t="shared" si="43"/>
        <v>6.13 ms</v>
      </c>
      <c r="G547" s="22">
        <f t="shared" si="44"/>
        <v>6128.336588541667</v>
      </c>
      <c r="H547" s="19">
        <f t="shared" si="45"/>
        <v>163.1764159086382</v>
      </c>
    </row>
    <row r="548" spans="5:8" ht="12.75">
      <c r="E548" s="6" t="s">
        <v>115</v>
      </c>
      <c r="F548" s="19" t="str">
        <f t="shared" si="43"/>
        <v>6.06 ms</v>
      </c>
      <c r="G548" s="22">
        <f t="shared" si="44"/>
        <v>6064.860026041667</v>
      </c>
      <c r="H548" s="19">
        <f t="shared" si="45"/>
        <v>164.88426702448842</v>
      </c>
    </row>
    <row r="549" spans="5:8" ht="12.75">
      <c r="E549" s="6" t="s">
        <v>116</v>
      </c>
      <c r="F549" s="19" t="str">
        <f t="shared" si="43"/>
        <v>6.00 ms</v>
      </c>
      <c r="G549" s="22">
        <f t="shared" si="44"/>
        <v>6001.383463541667</v>
      </c>
      <c r="H549" s="19">
        <f t="shared" si="45"/>
        <v>166.62824598277848</v>
      </c>
    </row>
    <row r="550" spans="5:8" ht="12.75">
      <c r="E550" s="6" t="s">
        <v>117</v>
      </c>
      <c r="F550" s="19" t="str">
        <f t="shared" si="43"/>
        <v>5.94 ms</v>
      </c>
      <c r="G550" s="22">
        <f t="shared" si="44"/>
        <v>5937.906901041667</v>
      </c>
      <c r="H550" s="19">
        <f t="shared" si="45"/>
        <v>168.40951140957992</v>
      </c>
    </row>
    <row r="551" spans="5:8" ht="12.75">
      <c r="E551" s="6" t="s">
        <v>118</v>
      </c>
      <c r="F551" s="19" t="str">
        <f t="shared" si="43"/>
        <v>5.87 ms</v>
      </c>
      <c r="G551" s="22">
        <f t="shared" si="44"/>
        <v>5874.430338541667</v>
      </c>
      <c r="H551" s="19">
        <f t="shared" si="45"/>
        <v>170.22927200942024</v>
      </c>
    </row>
    <row r="552" spans="5:8" ht="12.75">
      <c r="E552" s="6" t="s">
        <v>119</v>
      </c>
      <c r="F552" s="19" t="str">
        <f t="shared" si="43"/>
        <v>5.81 ms</v>
      </c>
      <c r="G552" s="22">
        <f t="shared" si="44"/>
        <v>5810.953776041667</v>
      </c>
      <c r="H552" s="19">
        <f t="shared" si="45"/>
        <v>172.08878930046916</v>
      </c>
    </row>
    <row r="553" spans="5:8" ht="12.75">
      <c r="E553" s="6" t="s">
        <v>120</v>
      </c>
      <c r="F553" s="19" t="str">
        <f t="shared" si="43"/>
        <v>5.75 ms</v>
      </c>
      <c r="G553" s="22">
        <f t="shared" si="44"/>
        <v>5747.477213541667</v>
      </c>
      <c r="H553" s="19">
        <f t="shared" si="45"/>
        <v>173.98938053097345</v>
      </c>
    </row>
    <row r="554" spans="5:8" ht="12.75">
      <c r="E554" s="6" t="s">
        <v>121</v>
      </c>
      <c r="F554" s="19" t="str">
        <f t="shared" si="43"/>
        <v>5.68 ms</v>
      </c>
      <c r="G554" s="22">
        <f t="shared" si="44"/>
        <v>5684.000651041667</v>
      </c>
      <c r="H554" s="19">
        <f t="shared" si="45"/>
        <v>175.93242179110888</v>
      </c>
    </row>
    <row r="555" spans="5:8" ht="12.75">
      <c r="E555" s="6" t="s">
        <v>122</v>
      </c>
      <c r="F555" s="19" t="str">
        <f t="shared" si="43"/>
        <v>5.62 ms</v>
      </c>
      <c r="G555" s="22">
        <f t="shared" si="44"/>
        <v>5620.524088541667</v>
      </c>
      <c r="H555" s="19">
        <f t="shared" si="45"/>
        <v>177.91935133569825</v>
      </c>
    </row>
    <row r="556" spans="5:8" ht="12.75">
      <c r="E556" s="6" t="s">
        <v>123</v>
      </c>
      <c r="F556" s="19" t="str">
        <f t="shared" si="43"/>
        <v>5.56 ms</v>
      </c>
      <c r="G556" s="22">
        <f t="shared" si="44"/>
        <v>5557.047526041667</v>
      </c>
      <c r="H556" s="19">
        <f t="shared" si="45"/>
        <v>179.9516731346562</v>
      </c>
    </row>
    <row r="557" spans="5:8" ht="12.75">
      <c r="E557" s="6" t="s">
        <v>124</v>
      </c>
      <c r="F557" s="19" t="str">
        <f t="shared" si="43"/>
        <v>5.49 ms</v>
      </c>
      <c r="G557" s="22">
        <f t="shared" si="44"/>
        <v>5493.570963541667</v>
      </c>
      <c r="H557" s="19">
        <f t="shared" si="45"/>
        <v>182.03096066958003</v>
      </c>
    </row>
    <row r="558" spans="5:8" ht="12.75">
      <c r="E558" s="6" t="s">
        <v>125</v>
      </c>
      <c r="F558" s="19" t="str">
        <f t="shared" si="43"/>
        <v>5.43 ms</v>
      </c>
      <c r="G558" s="22">
        <f t="shared" si="44"/>
        <v>5430.094401041667</v>
      </c>
      <c r="H558" s="19">
        <f t="shared" si="45"/>
        <v>184.15886099662794</v>
      </c>
    </row>
    <row r="559" spans="5:8" ht="12.75">
      <c r="E559" s="6" t="s">
        <v>126</v>
      </c>
      <c r="F559" s="19" t="str">
        <f t="shared" si="43"/>
        <v>5.37 ms</v>
      </c>
      <c r="G559" s="22">
        <f t="shared" si="44"/>
        <v>5366.617838541667</v>
      </c>
      <c r="H559" s="19">
        <f t="shared" si="45"/>
        <v>186.33709909773296</v>
      </c>
    </row>
    <row r="560" spans="5:8" ht="12.75">
      <c r="E560" s="6" t="s">
        <v>127</v>
      </c>
      <c r="F560" s="19" t="str">
        <f t="shared" si="43"/>
        <v>5.30 ms</v>
      </c>
      <c r="G560" s="22">
        <f t="shared" si="44"/>
        <v>5303.141276041667</v>
      </c>
      <c r="H560" s="19">
        <f t="shared" si="45"/>
        <v>188.5674825443106</v>
      </c>
    </row>
    <row r="561" spans="5:8" ht="12.75">
      <c r="E561" s="6" t="s">
        <v>128</v>
      </c>
      <c r="F561" s="19" t="str">
        <f t="shared" si="43"/>
        <v>5.24 ms</v>
      </c>
      <c r="G561" s="22">
        <f t="shared" si="44"/>
        <v>5239.664713541667</v>
      </c>
      <c r="H561" s="19">
        <f t="shared" si="45"/>
        <v>190.85190649996116</v>
      </c>
    </row>
    <row r="562" spans="5:8" ht="12.75">
      <c r="E562" s="6" t="s">
        <v>129</v>
      </c>
      <c r="F562" s="19" t="str">
        <f t="shared" si="43"/>
        <v>5.18 ms</v>
      </c>
      <c r="G562" s="22">
        <f t="shared" si="44"/>
        <v>5176.188151041667</v>
      </c>
      <c r="H562" s="19">
        <f t="shared" si="45"/>
        <v>193.1923590912664</v>
      </c>
    </row>
    <row r="563" spans="5:8" ht="12.75">
      <c r="E563" s="6" t="s">
        <v>130</v>
      </c>
      <c r="F563" s="19" t="str">
        <f t="shared" si="43"/>
        <v>5.11 ms</v>
      </c>
      <c r="G563" s="22">
        <f t="shared" si="44"/>
        <v>5112.711588541667</v>
      </c>
      <c r="H563" s="19">
        <f t="shared" si="45"/>
        <v>195.5909271786709</v>
      </c>
    </row>
    <row r="564" spans="5:8" ht="12.75">
      <c r="E564" s="6" t="s">
        <v>131</v>
      </c>
      <c r="F564" s="19" t="str">
        <f aca="true" t="shared" si="46" ref="F564:F626">CONCATENATE(TEXT(FLOOR(G564/1000+0.005,0.01),"0.00")," ms")</f>
        <v>5.05 ms</v>
      </c>
      <c r="G564" s="22">
        <f t="shared" si="44"/>
        <v>5049.235026041667</v>
      </c>
      <c r="H564" s="19">
        <f t="shared" si="45"/>
        <v>198.0498025626561</v>
      </c>
    </row>
    <row r="565" spans="5:8" ht="12.75">
      <c r="E565" s="6" t="s">
        <v>132</v>
      </c>
      <c r="F565" s="19" t="str">
        <f t="shared" si="46"/>
        <v>4.99 ms</v>
      </c>
      <c r="G565" s="22">
        <f t="shared" si="44"/>
        <v>4985.758463541667</v>
      </c>
      <c r="H565" s="19">
        <f t="shared" si="45"/>
        <v>200.57128866400063</v>
      </c>
    </row>
    <row r="566" spans="5:8" ht="12.75">
      <c r="E566" s="6" t="s">
        <v>133</v>
      </c>
      <c r="F566" s="19" t="str">
        <f t="shared" si="46"/>
        <v>4.92 ms</v>
      </c>
      <c r="G566" s="22">
        <f t="shared" si="44"/>
        <v>4922.281901041667</v>
      </c>
      <c r="H566" s="19">
        <f t="shared" si="45"/>
        <v>203.15780772092253</v>
      </c>
    </row>
    <row r="567" spans="5:8" ht="12.75">
      <c r="E567" s="6" t="s">
        <v>134</v>
      </c>
      <c r="F567" s="19" t="str">
        <f t="shared" si="46"/>
        <v>4.86 ms</v>
      </c>
      <c r="G567" s="22">
        <f aca="true" t="shared" si="47" ref="G567:G630">1000*(425+780*(2573-E567))/12288</f>
        <v>4858.805338541667</v>
      </c>
      <c r="H567" s="19">
        <f t="shared" si="45"/>
        <v>205.81190855037266</v>
      </c>
    </row>
    <row r="568" spans="5:8" ht="12.75">
      <c r="E568" s="6" t="s">
        <v>135</v>
      </c>
      <c r="F568" s="19" t="str">
        <f t="shared" si="46"/>
        <v>4.80 ms</v>
      </c>
      <c r="G568" s="22">
        <f t="shared" si="47"/>
        <v>4795.328776041667</v>
      </c>
      <c r="H568" s="19">
        <f t="shared" si="45"/>
        <v>208.53627492575308</v>
      </c>
    </row>
    <row r="569" spans="5:8" ht="12.75">
      <c r="E569" s="6" t="s">
        <v>136</v>
      </c>
      <c r="F569" s="19" t="str">
        <f t="shared" si="46"/>
        <v>4.73 ms</v>
      </c>
      <c r="G569" s="22">
        <f t="shared" si="47"/>
        <v>4731.852213541667</v>
      </c>
      <c r="H569" s="19">
        <f t="shared" si="45"/>
        <v>211.33373462894485</v>
      </c>
    </row>
    <row r="570" spans="5:8" ht="12.75">
      <c r="E570" s="6" t="s">
        <v>137</v>
      </c>
      <c r="F570" s="19" t="str">
        <f t="shared" si="46"/>
        <v>4.67 ms</v>
      </c>
      <c r="G570" s="22">
        <f t="shared" si="47"/>
        <v>4668.375651041667</v>
      </c>
      <c r="H570" s="19">
        <f t="shared" si="45"/>
        <v>214.20726924082626</v>
      </c>
    </row>
    <row r="571" spans="5:8" ht="12.75">
      <c r="E571" s="6" t="s">
        <v>138</v>
      </c>
      <c r="F571" s="19" t="str">
        <f t="shared" si="46"/>
        <v>4.60 ms</v>
      </c>
      <c r="G571" s="22">
        <f t="shared" si="47"/>
        <v>4604.899088541667</v>
      </c>
      <c r="H571" s="19">
        <f t="shared" si="45"/>
        <v>217.16002474153927</v>
      </c>
    </row>
    <row r="572" spans="5:8" ht="12.75">
      <c r="E572" s="6" t="s">
        <v>139</v>
      </c>
      <c r="F572" s="19" t="str">
        <f t="shared" si="46"/>
        <v>4.54 ms</v>
      </c>
      <c r="G572" s="22">
        <f t="shared" si="47"/>
        <v>4541.422526041667</v>
      </c>
      <c r="H572" s="19">
        <f t="shared" si="45"/>
        <v>220.1953229997312</v>
      </c>
    </row>
    <row r="573" spans="5:8" ht="12.75">
      <c r="E573" s="6" t="s">
        <v>140</v>
      </c>
      <c r="F573" s="19" t="str">
        <f t="shared" si="46"/>
        <v>4.48 ms</v>
      </c>
      <c r="G573" s="22">
        <f t="shared" si="47"/>
        <v>4477.945963541667</v>
      </c>
      <c r="H573" s="19">
        <f t="shared" si="45"/>
        <v>223.31667423898227</v>
      </c>
    </row>
    <row r="574" spans="5:8" ht="12.75">
      <c r="E574" s="6" t="s">
        <v>141</v>
      </c>
      <c r="F574" s="19" t="str">
        <f t="shared" si="46"/>
        <v>4.41 ms</v>
      </c>
      <c r="G574" s="22">
        <f t="shared" si="47"/>
        <v>4414.469401041667</v>
      </c>
      <c r="H574" s="19">
        <f t="shared" si="45"/>
        <v>226.52779057977693</v>
      </c>
    </row>
    <row r="575" spans="5:8" ht="12.75">
      <c r="E575" s="6" t="s">
        <v>142</v>
      </c>
      <c r="F575" s="19" t="str">
        <f t="shared" si="46"/>
        <v>4.35 ms</v>
      </c>
      <c r="G575" s="22">
        <f t="shared" si="47"/>
        <v>4350.992838541667</v>
      </c>
      <c r="H575" s="19">
        <f t="shared" si="45"/>
        <v>229.8326007668568</v>
      </c>
    </row>
    <row r="576" spans="5:8" ht="12.75">
      <c r="E576" s="6" t="s">
        <v>143</v>
      </c>
      <c r="F576" s="19" t="str">
        <f t="shared" si="46"/>
        <v>4.29 ms</v>
      </c>
      <c r="G576" s="22">
        <f t="shared" si="47"/>
        <v>4287.516276041667</v>
      </c>
      <c r="H576" s="19">
        <f t="shared" si="45"/>
        <v>233.23526620480212</v>
      </c>
    </row>
    <row r="577" spans="5:8" ht="12.75">
      <c r="E577" s="6" t="s">
        <v>144</v>
      </c>
      <c r="F577" s="19" t="str">
        <f t="shared" si="46"/>
        <v>4.22 ms</v>
      </c>
      <c r="G577" s="22">
        <f t="shared" si="47"/>
        <v>4224.039713541667</v>
      </c>
      <c r="H577" s="19">
        <f t="shared" si="45"/>
        <v>236.7401984394567</v>
      </c>
    </row>
    <row r="578" spans="5:8" ht="12.75">
      <c r="E578" s="6" t="s">
        <v>145</v>
      </c>
      <c r="F578" s="19" t="str">
        <f t="shared" si="46"/>
        <v>4.16 ms</v>
      </c>
      <c r="G578" s="22">
        <f t="shared" si="47"/>
        <v>4160.563151041667</v>
      </c>
      <c r="H578" s="19">
        <f t="shared" si="45"/>
        <v>240.35207823960877</v>
      </c>
    </row>
    <row r="579" spans="5:8" ht="12.75">
      <c r="E579" s="6" t="s">
        <v>146</v>
      </c>
      <c r="F579" s="19" t="str">
        <f t="shared" si="46"/>
        <v>4.10 ms</v>
      </c>
      <c r="G579" s="22">
        <f t="shared" si="47"/>
        <v>4097.086588541667</v>
      </c>
      <c r="H579" s="19">
        <f t="shared" si="45"/>
        <v>244.07587645247787</v>
      </c>
    </row>
    <row r="580" spans="5:8" ht="12.75">
      <c r="E580" s="6" t="s">
        <v>147</v>
      </c>
      <c r="F580" s="19" t="str">
        <f t="shared" si="46"/>
        <v>4.03 ms</v>
      </c>
      <c r="G580" s="22">
        <f t="shared" si="47"/>
        <v>4033.6100260416665</v>
      </c>
      <c r="H580" s="19">
        <f t="shared" si="45"/>
        <v>247.91687682840714</v>
      </c>
    </row>
    <row r="581" spans="5:8" ht="12.75">
      <c r="E581" s="6" t="s">
        <v>148</v>
      </c>
      <c r="F581" s="19" t="str">
        <f t="shared" si="46"/>
        <v>3.97 ms</v>
      </c>
      <c r="G581" s="22">
        <f t="shared" si="47"/>
        <v>3970.1334635416665</v>
      </c>
      <c r="H581" s="19">
        <f t="shared" si="45"/>
        <v>251.88070103515426</v>
      </c>
    </row>
    <row r="582" spans="5:8" ht="12.75">
      <c r="E582" s="6" t="s">
        <v>149</v>
      </c>
      <c r="F582" s="19" t="str">
        <f t="shared" si="46"/>
        <v>3.91 ms</v>
      </c>
      <c r="G582" s="22">
        <f t="shared" si="47"/>
        <v>3906.6569010416665</v>
      </c>
      <c r="H582" s="19">
        <f t="shared" si="45"/>
        <v>255.9733361108218</v>
      </c>
    </row>
    <row r="583" spans="5:8" ht="12.75">
      <c r="E583" s="6" t="s">
        <v>150</v>
      </c>
      <c r="F583" s="19" t="str">
        <f t="shared" si="46"/>
        <v>3.84 ms</v>
      </c>
      <c r="G583" s="22">
        <f t="shared" si="47"/>
        <v>3843.1803385416665</v>
      </c>
      <c r="H583" s="19">
        <f t="shared" si="45"/>
        <v>260.2011646373743</v>
      </c>
    </row>
    <row r="584" spans="5:8" ht="12.75">
      <c r="E584" s="6" t="s">
        <v>151</v>
      </c>
      <c r="F584" s="19" t="str">
        <f t="shared" si="46"/>
        <v>3.78 ms</v>
      </c>
      <c r="G584" s="22">
        <f t="shared" si="47"/>
        <v>3779.7037760416665</v>
      </c>
      <c r="H584" s="19">
        <f t="shared" si="45"/>
        <v>264.5709979545699</v>
      </c>
    </row>
    <row r="585" spans="5:8" ht="12.75">
      <c r="E585" s="6" t="s">
        <v>152</v>
      </c>
      <c r="F585" s="19" t="str">
        <f t="shared" si="46"/>
        <v>3.72 ms</v>
      </c>
      <c r="G585" s="22">
        <f t="shared" si="47"/>
        <v>3716.2272135416665</v>
      </c>
      <c r="H585" s="19">
        <f t="shared" si="45"/>
        <v>269.0901127778386</v>
      </c>
    </row>
    <row r="586" spans="5:8" ht="12.75">
      <c r="E586" s="6" t="s">
        <v>153</v>
      </c>
      <c r="F586" s="19" t="str">
        <f t="shared" si="46"/>
        <v>3.65 ms</v>
      </c>
      <c r="G586" s="22">
        <f t="shared" si="47"/>
        <v>3652.7506510416665</v>
      </c>
      <c r="H586" s="19">
        <f t="shared" si="45"/>
        <v>273.76629163417624</v>
      </c>
    </row>
    <row r="587" spans="5:8" ht="12.75">
      <c r="E587" s="6" t="s">
        <v>154</v>
      </c>
      <c r="F587" s="19" t="str">
        <f t="shared" si="46"/>
        <v>3.59 ms</v>
      </c>
      <c r="G587" s="22">
        <f t="shared" si="47"/>
        <v>3589.2740885416665</v>
      </c>
      <c r="H587" s="19">
        <f t="shared" si="45"/>
        <v>278.60786758870876</v>
      </c>
    </row>
    <row r="588" spans="5:8" ht="12.75">
      <c r="E588" s="6" t="s">
        <v>155</v>
      </c>
      <c r="F588" s="19" t="str">
        <f t="shared" si="46"/>
        <v>3.53 ms</v>
      </c>
      <c r="G588" s="22">
        <f t="shared" si="47"/>
        <v>3525.7975260416665</v>
      </c>
      <c r="H588" s="19">
        <f t="shared" si="45"/>
        <v>283.62377380265434</v>
      </c>
    </row>
    <row r="589" spans="5:8" ht="12.75">
      <c r="E589" s="6" t="s">
        <v>156</v>
      </c>
      <c r="F589" s="19" t="str">
        <f t="shared" si="46"/>
        <v>3.46 ms</v>
      </c>
      <c r="G589" s="22">
        <f t="shared" si="47"/>
        <v>3462.3209635416665</v>
      </c>
      <c r="H589" s="19">
        <f t="shared" si="45"/>
        <v>288.8235985427195</v>
      </c>
    </row>
    <row r="590" spans="5:8" ht="12.75">
      <c r="E590" s="6" t="s">
        <v>157</v>
      </c>
      <c r="F590" s="19" t="str">
        <f t="shared" si="46"/>
        <v>3.40 ms</v>
      </c>
      <c r="G590" s="22">
        <f t="shared" si="47"/>
        <v>3398.8444010416665</v>
      </c>
      <c r="H590" s="19">
        <f t="shared" si="45"/>
        <v>294.2176463546032</v>
      </c>
    </row>
    <row r="591" spans="5:8" ht="12.75">
      <c r="E591" s="6" t="s">
        <v>158</v>
      </c>
      <c r="F591" s="19" t="str">
        <f t="shared" si="46"/>
        <v>3.34 ms</v>
      </c>
      <c r="G591" s="22">
        <f t="shared" si="47"/>
        <v>3335.3678385416665</v>
      </c>
      <c r="H591" s="19">
        <f t="shared" si="45"/>
        <v>299.81700622178846</v>
      </c>
    </row>
    <row r="592" spans="5:8" ht="12.75">
      <c r="E592" s="6" t="s">
        <v>159</v>
      </c>
      <c r="F592" s="19" t="str">
        <f t="shared" si="46"/>
        <v>3.27 ms</v>
      </c>
      <c r="G592" s="22">
        <f t="shared" si="47"/>
        <v>3271.8912760416665</v>
      </c>
      <c r="H592" s="19">
        <f t="shared" si="45"/>
        <v>305.6336276582515</v>
      </c>
    </row>
    <row r="593" spans="5:8" ht="12.75">
      <c r="E593" s="6" t="s">
        <v>160</v>
      </c>
      <c r="F593" s="19" t="str">
        <f t="shared" si="46"/>
        <v>3.21 ms</v>
      </c>
      <c r="G593" s="22">
        <f t="shared" si="47"/>
        <v>3208.4147135416665</v>
      </c>
      <c r="H593" s="19">
        <f t="shared" si="45"/>
        <v>311.68040583386176</v>
      </c>
    </row>
    <row r="594" spans="5:8" ht="12.75">
      <c r="E594" s="6" t="s">
        <v>161</v>
      </c>
      <c r="F594" s="19" t="str">
        <f t="shared" si="46"/>
        <v>3.14 ms</v>
      </c>
      <c r="G594" s="22">
        <f t="shared" si="47"/>
        <v>3144.9381510416665</v>
      </c>
      <c r="H594" s="19">
        <f t="shared" si="45"/>
        <v>317.97127700866866</v>
      </c>
    </row>
    <row r="595" spans="5:8" ht="12.75">
      <c r="E595" s="6" t="s">
        <v>162</v>
      </c>
      <c r="F595" s="19" t="str">
        <f t="shared" si="46"/>
        <v>3.08 ms</v>
      </c>
      <c r="G595" s="22">
        <f t="shared" si="47"/>
        <v>3081.4615885416665</v>
      </c>
      <c r="H595" s="19">
        <f t="shared" si="45"/>
        <v>324.5213257625776</v>
      </c>
    </row>
    <row r="596" spans="5:8" ht="12.75">
      <c r="E596" s="6" t="s">
        <v>163</v>
      </c>
      <c r="F596" s="19" t="str">
        <f t="shared" si="46"/>
        <v>3.02 ms</v>
      </c>
      <c r="G596" s="22">
        <f t="shared" si="47"/>
        <v>3017.9850260416665</v>
      </c>
      <c r="H596" s="19">
        <f t="shared" si="45"/>
        <v>331.3469057570446</v>
      </c>
    </row>
    <row r="597" spans="5:8" ht="12.75">
      <c r="E597" s="6" t="s">
        <v>164</v>
      </c>
      <c r="F597" s="19" t="str">
        <f t="shared" si="46"/>
        <v>2.95 ms</v>
      </c>
      <c r="G597" s="22">
        <f t="shared" si="47"/>
        <v>2954.5084635416665</v>
      </c>
      <c r="H597" s="19">
        <f t="shared" si="45"/>
        <v>338.46577606390304</v>
      </c>
    </row>
    <row r="598" spans="5:8" ht="12.75">
      <c r="E598" s="6" t="s">
        <v>165</v>
      </c>
      <c r="F598" s="19" t="str">
        <f t="shared" si="46"/>
        <v>2.89 ms</v>
      </c>
      <c r="G598" s="22">
        <f t="shared" si="47"/>
        <v>2891.0319010416665</v>
      </c>
      <c r="H598" s="19">
        <f aca="true" t="shared" si="48" ref="H598:H645">1000000/G598</f>
        <v>345.8972554539057</v>
      </c>
    </row>
    <row r="599" spans="5:8" ht="12.75">
      <c r="E599" s="6" t="s">
        <v>166</v>
      </c>
      <c r="F599" s="19" t="str">
        <f t="shared" si="46"/>
        <v>2.83 ms</v>
      </c>
      <c r="G599" s="22">
        <f t="shared" si="47"/>
        <v>2827.5553385416665</v>
      </c>
      <c r="H599" s="19">
        <f t="shared" si="48"/>
        <v>353.6623974672615</v>
      </c>
    </row>
    <row r="600" spans="5:8" ht="12.75">
      <c r="E600" s="6" t="s">
        <v>167</v>
      </c>
      <c r="F600" s="19" t="str">
        <f t="shared" si="46"/>
        <v>2.76 ms</v>
      </c>
      <c r="G600" s="22">
        <f t="shared" si="47"/>
        <v>2764.0787760416665</v>
      </c>
      <c r="H600" s="19">
        <f t="shared" si="48"/>
        <v>361.78418960694836</v>
      </c>
    </row>
    <row r="601" spans="5:8" ht="12.75">
      <c r="E601" s="6" t="s">
        <v>168</v>
      </c>
      <c r="F601" s="19" t="str">
        <f t="shared" si="46"/>
        <v>2.70 ms</v>
      </c>
      <c r="G601" s="22">
        <f t="shared" si="47"/>
        <v>2700.6022135416665</v>
      </c>
      <c r="H601" s="19">
        <f t="shared" si="48"/>
        <v>370.2877806237758</v>
      </c>
    </row>
    <row r="602" spans="5:8" ht="12.75">
      <c r="E602" s="6" t="s">
        <v>169</v>
      </c>
      <c r="F602" s="19" t="str">
        <f t="shared" si="46"/>
        <v>2.64 ms</v>
      </c>
      <c r="G602" s="22">
        <f t="shared" si="47"/>
        <v>2637.1256510416665</v>
      </c>
      <c r="H602" s="19">
        <f t="shared" si="48"/>
        <v>379.20074062644653</v>
      </c>
    </row>
    <row r="603" spans="5:8" ht="12.75">
      <c r="E603" s="6" t="s">
        <v>170</v>
      </c>
      <c r="F603" s="19" t="str">
        <f t="shared" si="46"/>
        <v>2.57 ms</v>
      </c>
      <c r="G603" s="22">
        <f t="shared" si="47"/>
        <v>2573.6490885416665</v>
      </c>
      <c r="H603" s="19">
        <f t="shared" si="48"/>
        <v>388.5533596837945</v>
      </c>
    </row>
    <row r="604" spans="5:8" ht="12.75">
      <c r="E604" s="6" t="s">
        <v>171</v>
      </c>
      <c r="F604" s="19" t="str">
        <f t="shared" si="46"/>
        <v>2.51 ms</v>
      </c>
      <c r="G604" s="22">
        <f t="shared" si="47"/>
        <v>2510.1725260416665</v>
      </c>
      <c r="H604" s="19">
        <f t="shared" si="48"/>
        <v>398.37899173285786</v>
      </c>
    </row>
    <row r="605" spans="5:8" ht="12.75">
      <c r="E605" s="6" t="s">
        <v>172</v>
      </c>
      <c r="F605" s="19" t="str">
        <f t="shared" si="46"/>
        <v>2.45 ms</v>
      </c>
      <c r="G605" s="22">
        <f t="shared" si="47"/>
        <v>2446.6959635416665</v>
      </c>
      <c r="H605" s="19">
        <f t="shared" si="48"/>
        <v>408.714452020622</v>
      </c>
    </row>
    <row r="606" spans="5:8" ht="12.75">
      <c r="E606" s="6" t="s">
        <v>173</v>
      </c>
      <c r="F606" s="19" t="str">
        <f t="shared" si="46"/>
        <v>2.38 ms</v>
      </c>
      <c r="G606" s="22">
        <f t="shared" si="47"/>
        <v>2383.2194010416665</v>
      </c>
      <c r="H606" s="19">
        <f t="shared" si="48"/>
        <v>419.60047806044054</v>
      </c>
    </row>
    <row r="607" spans="5:8" ht="12.75">
      <c r="E607" s="6" t="s">
        <v>174</v>
      </c>
      <c r="F607" s="19" t="str">
        <f t="shared" si="46"/>
        <v>2.32 ms</v>
      </c>
      <c r="G607" s="22">
        <f t="shared" si="47"/>
        <v>2319.7428385416665</v>
      </c>
      <c r="H607" s="19">
        <f t="shared" si="48"/>
        <v>431.0822662690756</v>
      </c>
    </row>
    <row r="608" spans="5:8" ht="12.75">
      <c r="E608" s="6" t="s">
        <v>175</v>
      </c>
      <c r="F608" s="19" t="str">
        <f t="shared" si="46"/>
        <v>2.26 ms</v>
      </c>
      <c r="G608" s="22">
        <f t="shared" si="47"/>
        <v>2256.2662760416665</v>
      </c>
      <c r="H608" s="19">
        <f t="shared" si="48"/>
        <v>443.2100991884581</v>
      </c>
    </row>
    <row r="609" spans="5:8" ht="12.75">
      <c r="E609" s="6" t="s">
        <v>176</v>
      </c>
      <c r="F609" s="19" t="str">
        <f t="shared" si="46"/>
        <v>2.19 ms</v>
      </c>
      <c r="G609" s="22">
        <f t="shared" si="47"/>
        <v>2192.7897135416665</v>
      </c>
      <c r="H609" s="19">
        <f t="shared" si="48"/>
        <v>456.0400816478011</v>
      </c>
    </row>
    <row r="610" spans="5:8" ht="12.75">
      <c r="E610" s="6" t="s">
        <v>177</v>
      </c>
      <c r="F610" s="19" t="str">
        <f t="shared" si="46"/>
        <v>2.13 ms</v>
      </c>
      <c r="G610" s="22">
        <f t="shared" si="47"/>
        <v>2129.3131510416665</v>
      </c>
      <c r="H610" s="19">
        <f t="shared" si="48"/>
        <v>469.6350085992739</v>
      </c>
    </row>
    <row r="611" spans="5:8" ht="12.75">
      <c r="E611" s="6" t="s">
        <v>178</v>
      </c>
      <c r="F611" s="19" t="str">
        <f t="shared" si="46"/>
        <v>2.07 ms</v>
      </c>
      <c r="G611" s="22">
        <f t="shared" si="47"/>
        <v>2065.8365885416665</v>
      </c>
      <c r="H611" s="19">
        <f t="shared" si="48"/>
        <v>484.06539294859175</v>
      </c>
    </row>
    <row r="612" spans="5:8" ht="12.75">
      <c r="E612" s="6" t="s">
        <v>179</v>
      </c>
      <c r="F612" s="19" t="str">
        <f t="shared" si="46"/>
        <v>2.00 ms</v>
      </c>
      <c r="G612" s="22">
        <f t="shared" si="47"/>
        <v>2002.3600260416667</v>
      </c>
      <c r="H612" s="19">
        <f t="shared" si="48"/>
        <v>499.4106888843731</v>
      </c>
    </row>
    <row r="613" spans="5:8" ht="12.75">
      <c r="E613" s="6" t="s">
        <v>180</v>
      </c>
      <c r="F613" s="19" t="str">
        <f t="shared" si="46"/>
        <v>1.94 ms</v>
      </c>
      <c r="G613" s="22">
        <f t="shared" si="47"/>
        <v>1938.8834635416667</v>
      </c>
      <c r="H613" s="19">
        <f t="shared" si="48"/>
        <v>515.7607555089191</v>
      </c>
    </row>
    <row r="614" spans="5:8" ht="12.75">
      <c r="E614" s="6" t="s">
        <v>181</v>
      </c>
      <c r="F614" s="19" t="str">
        <f t="shared" si="46"/>
        <v>1.88 ms</v>
      </c>
      <c r="G614" s="22">
        <f t="shared" si="47"/>
        <v>1875.4069010416667</v>
      </c>
      <c r="H614" s="19">
        <f t="shared" si="48"/>
        <v>533.2176177044912</v>
      </c>
    </row>
    <row r="615" spans="5:8" ht="12.75">
      <c r="E615" s="6" t="s">
        <v>182</v>
      </c>
      <c r="F615" s="19" t="str">
        <f t="shared" si="46"/>
        <v>1.81 ms</v>
      </c>
      <c r="G615" s="22">
        <f t="shared" si="47"/>
        <v>1811.9303385416667</v>
      </c>
      <c r="H615" s="19">
        <f t="shared" si="48"/>
        <v>551.8975971255334</v>
      </c>
    </row>
    <row r="616" spans="5:8" ht="12.75">
      <c r="E616" s="6" t="s">
        <v>183</v>
      </c>
      <c r="F616" s="19" t="str">
        <f t="shared" si="46"/>
        <v>1.75 ms</v>
      </c>
      <c r="G616" s="22">
        <f t="shared" si="47"/>
        <v>1748.4537760416667</v>
      </c>
      <c r="H616" s="19">
        <f t="shared" si="48"/>
        <v>571.93390737724</v>
      </c>
    </row>
    <row r="617" spans="5:8" ht="12.75">
      <c r="E617" s="6" t="s">
        <v>184</v>
      </c>
      <c r="F617" s="19" t="str">
        <f t="shared" si="46"/>
        <v>1.68 ms</v>
      </c>
      <c r="G617" s="22">
        <f t="shared" si="47"/>
        <v>1684.9772135416667</v>
      </c>
      <c r="H617" s="19">
        <f t="shared" si="48"/>
        <v>593.4798357884569</v>
      </c>
    </row>
    <row r="618" spans="5:8" ht="12.75">
      <c r="E618" s="6" t="s">
        <v>185</v>
      </c>
      <c r="F618" s="19" t="str">
        <f t="shared" si="46"/>
        <v>1.62 ms</v>
      </c>
      <c r="G618" s="22">
        <f t="shared" si="47"/>
        <v>1621.5006510416667</v>
      </c>
      <c r="H618" s="19">
        <f t="shared" si="48"/>
        <v>616.7126725219573</v>
      </c>
    </row>
    <row r="619" spans="5:8" ht="12.75">
      <c r="E619" s="6" t="s">
        <v>186</v>
      </c>
      <c r="F619" s="19" t="str">
        <f t="shared" si="46"/>
        <v>1.56 ms</v>
      </c>
      <c r="G619" s="22">
        <f t="shared" si="47"/>
        <v>1558.0240885416667</v>
      </c>
      <c r="H619" s="19">
        <f t="shared" si="48"/>
        <v>641.8386001566988</v>
      </c>
    </row>
    <row r="620" spans="5:8" ht="12.75">
      <c r="E620" s="6" t="s">
        <v>187</v>
      </c>
      <c r="F620" s="19" t="str">
        <f t="shared" si="46"/>
        <v>1.49 ms</v>
      </c>
      <c r="G620" s="22">
        <f t="shared" si="47"/>
        <v>1494.5475260416667</v>
      </c>
      <c r="H620" s="19">
        <f t="shared" si="48"/>
        <v>669.0988292948543</v>
      </c>
    </row>
    <row r="621" spans="5:8" ht="12.75">
      <c r="E621" s="6" t="s">
        <v>188</v>
      </c>
      <c r="F621" s="19" t="str">
        <f t="shared" si="46"/>
        <v>1.43 ms</v>
      </c>
      <c r="G621" s="22">
        <f t="shared" si="47"/>
        <v>1431.0709635416667</v>
      </c>
      <c r="H621" s="19">
        <f t="shared" si="48"/>
        <v>698.7773670742109</v>
      </c>
    </row>
    <row r="622" spans="5:8" ht="12.75">
      <c r="E622" s="6" t="s">
        <v>189</v>
      </c>
      <c r="F622" s="19" t="str">
        <f t="shared" si="46"/>
        <v>1.37 ms</v>
      </c>
      <c r="G622" s="22">
        <f t="shared" si="47"/>
        <v>1367.5944010416667</v>
      </c>
      <c r="H622" s="19">
        <f t="shared" si="48"/>
        <v>731.210949122285</v>
      </c>
    </row>
    <row r="623" spans="5:8" ht="12.75">
      <c r="E623" s="6" t="s">
        <v>190</v>
      </c>
      <c r="F623" s="19" t="str">
        <f t="shared" si="46"/>
        <v>1.30 ms</v>
      </c>
      <c r="G623" s="22">
        <f t="shared" si="47"/>
        <v>1304.1178385416667</v>
      </c>
      <c r="H623" s="19">
        <f t="shared" si="48"/>
        <v>766.8018720748829</v>
      </c>
    </row>
    <row r="624" spans="5:8" ht="12.75">
      <c r="E624" s="6" t="s">
        <v>191</v>
      </c>
      <c r="F624" s="19" t="str">
        <f t="shared" si="46"/>
        <v>1.24 ms</v>
      </c>
      <c r="G624" s="22">
        <f t="shared" si="47"/>
        <v>1240.6412760416667</v>
      </c>
      <c r="H624" s="19">
        <f t="shared" si="48"/>
        <v>806.0347654968841</v>
      </c>
    </row>
    <row r="625" spans="5:8" ht="12.75">
      <c r="E625" s="6" t="s">
        <v>192</v>
      </c>
      <c r="F625" s="19" t="str">
        <f t="shared" si="46"/>
        <v>1.18 ms</v>
      </c>
      <c r="G625" s="22">
        <f t="shared" si="47"/>
        <v>1177.1647135416667</v>
      </c>
      <c r="H625" s="19">
        <f t="shared" si="48"/>
        <v>849.4987901832008</v>
      </c>
    </row>
    <row r="626" spans="5:8" ht="12.75">
      <c r="E626" s="6" t="s">
        <v>193</v>
      </c>
      <c r="F626" s="19" t="str">
        <f t="shared" si="46"/>
        <v>1.11 ms</v>
      </c>
      <c r="G626" s="22">
        <f t="shared" si="47"/>
        <v>1113.6881510416667</v>
      </c>
      <c r="H626" s="19">
        <f t="shared" si="48"/>
        <v>897.9174278407014</v>
      </c>
    </row>
    <row r="627" spans="5:8" ht="12.75">
      <c r="E627" s="6" t="s">
        <v>194</v>
      </c>
      <c r="F627" s="19" t="str">
        <f aca="true" t="shared" si="49" ref="F627:F645">CONCATENATE(TEXT(FLOOR(G627+2.5,5),"0")," us")</f>
        <v>1050 us</v>
      </c>
      <c r="G627" s="22">
        <f t="shared" si="47"/>
        <v>1050.2115885416667</v>
      </c>
      <c r="H627" s="19">
        <f t="shared" si="48"/>
        <v>952.1890740023246</v>
      </c>
    </row>
    <row r="628" spans="5:8" ht="12.75">
      <c r="E628" s="6" t="s">
        <v>195</v>
      </c>
      <c r="F628" s="19" t="str">
        <f t="shared" si="49"/>
        <v>985 us</v>
      </c>
      <c r="G628" s="22">
        <f t="shared" si="47"/>
        <v>986.7350260416666</v>
      </c>
      <c r="H628" s="19">
        <f t="shared" si="48"/>
        <v>1013.4432989690722</v>
      </c>
    </row>
    <row r="629" spans="5:8" ht="12.75">
      <c r="E629" s="6" t="s">
        <v>196</v>
      </c>
      <c r="F629" s="19" t="str">
        <f t="shared" si="49"/>
        <v>925 us</v>
      </c>
      <c r="G629" s="22">
        <f t="shared" si="47"/>
        <v>923.2584635416666</v>
      </c>
      <c r="H629" s="19">
        <f t="shared" si="48"/>
        <v>1083.1203173204055</v>
      </c>
    </row>
    <row r="630" spans="5:8" ht="12.75">
      <c r="E630" s="6" t="s">
        <v>197</v>
      </c>
      <c r="F630" s="19" t="str">
        <f t="shared" si="49"/>
        <v>860 us</v>
      </c>
      <c r="G630" s="22">
        <f t="shared" si="47"/>
        <v>859.7819010416666</v>
      </c>
      <c r="H630" s="19">
        <f t="shared" si="48"/>
        <v>1163.0856601987696</v>
      </c>
    </row>
    <row r="631" spans="5:8" ht="12.75">
      <c r="E631" s="6" t="s">
        <v>198</v>
      </c>
      <c r="F631" s="19" t="str">
        <f t="shared" si="49"/>
        <v>795 us</v>
      </c>
      <c r="G631" s="22">
        <f aca="true" t="shared" si="50" ref="G631:G640">1000*(425+780*(2573-E631))/12288</f>
        <v>796.3053385416666</v>
      </c>
      <c r="H631" s="19">
        <f t="shared" si="48"/>
        <v>1255.799693408278</v>
      </c>
    </row>
    <row r="632" spans="5:8" ht="12.75">
      <c r="E632" s="6" t="s">
        <v>199</v>
      </c>
      <c r="F632" s="19" t="str">
        <f t="shared" si="49"/>
        <v>735 us</v>
      </c>
      <c r="G632" s="22">
        <f t="shared" si="50"/>
        <v>732.8287760416666</v>
      </c>
      <c r="H632" s="19">
        <f t="shared" si="48"/>
        <v>1364.5752359800113</v>
      </c>
    </row>
    <row r="633" spans="5:8" ht="12.75">
      <c r="E633" s="6" t="s">
        <v>200</v>
      </c>
      <c r="F633" s="19" t="str">
        <f t="shared" si="49"/>
        <v>670 us</v>
      </c>
      <c r="G633" s="22">
        <f t="shared" si="50"/>
        <v>669.3522135416666</v>
      </c>
      <c r="H633" s="19">
        <f t="shared" si="48"/>
        <v>1493.981762917933</v>
      </c>
    </row>
    <row r="634" spans="5:8" ht="12.75">
      <c r="E634" s="6" t="s">
        <v>201</v>
      </c>
      <c r="F634" s="19" t="str">
        <f t="shared" si="49"/>
        <v>605 us</v>
      </c>
      <c r="G634" s="22">
        <f t="shared" si="50"/>
        <v>605.8756510416666</v>
      </c>
      <c r="H634" s="19">
        <f t="shared" si="48"/>
        <v>1650.5036937541975</v>
      </c>
    </row>
    <row r="635" spans="5:8" ht="12.75">
      <c r="E635" s="6" t="s">
        <v>202</v>
      </c>
      <c r="F635" s="19" t="str">
        <f t="shared" si="49"/>
        <v>540 us</v>
      </c>
      <c r="G635" s="22">
        <f t="shared" si="50"/>
        <v>542.3990885416666</v>
      </c>
      <c r="H635" s="19">
        <f t="shared" si="48"/>
        <v>1843.6609152288074</v>
      </c>
    </row>
    <row r="636" spans="5:8" ht="12.75">
      <c r="E636" s="6" t="s">
        <v>203</v>
      </c>
      <c r="F636" s="19" t="str">
        <f t="shared" si="49"/>
        <v>480 us</v>
      </c>
      <c r="G636" s="22">
        <f t="shared" si="50"/>
        <v>478.9225260416667</v>
      </c>
      <c r="H636" s="19">
        <f t="shared" si="48"/>
        <v>2088.020390824129</v>
      </c>
    </row>
    <row r="637" spans="5:8" ht="12.75">
      <c r="E637" s="6" t="s">
        <v>204</v>
      </c>
      <c r="F637" s="19" t="str">
        <f t="shared" si="49"/>
        <v>415 us</v>
      </c>
      <c r="G637" s="22">
        <f t="shared" si="50"/>
        <v>415.4459635416667</v>
      </c>
      <c r="H637" s="19">
        <f t="shared" si="48"/>
        <v>2407.0519098922623</v>
      </c>
    </row>
    <row r="638" spans="5:8" ht="12.75">
      <c r="E638" s="6" t="s">
        <v>205</v>
      </c>
      <c r="F638" s="19" t="str">
        <f t="shared" si="49"/>
        <v>350 us</v>
      </c>
      <c r="G638" s="22">
        <f t="shared" si="50"/>
        <v>351.9694010416667</v>
      </c>
      <c r="H638" s="19">
        <f t="shared" si="48"/>
        <v>2841.156069364162</v>
      </c>
    </row>
    <row r="639" spans="5:8" ht="12.75">
      <c r="E639" s="6" t="s">
        <v>206</v>
      </c>
      <c r="F639" s="19" t="str">
        <f t="shared" si="49"/>
        <v>290 us</v>
      </c>
      <c r="G639" s="22">
        <f t="shared" si="50"/>
        <v>288.4928385416667</v>
      </c>
      <c r="H639" s="19">
        <f t="shared" si="48"/>
        <v>3466.2905500705215</v>
      </c>
    </row>
    <row r="640" spans="5:8" ht="12.75">
      <c r="E640" s="6" t="s">
        <v>946</v>
      </c>
      <c r="F640" s="19" t="str">
        <f t="shared" si="49"/>
        <v>225 us</v>
      </c>
      <c r="G640" s="22">
        <f t="shared" si="50"/>
        <v>225.01627604166666</v>
      </c>
      <c r="H640" s="19">
        <f t="shared" si="48"/>
        <v>4444.122965641953</v>
      </c>
    </row>
    <row r="641" spans="5:8" ht="12.75">
      <c r="E641" s="6" t="s">
        <v>947</v>
      </c>
      <c r="F641" s="19" t="str">
        <f t="shared" si="49"/>
        <v>160 us</v>
      </c>
      <c r="G641" s="23">
        <f>1000*(425+780*(2573-E641))/12288</f>
        <v>161.53971354166666</v>
      </c>
      <c r="H641" s="19">
        <f t="shared" si="48"/>
        <v>6190.428211586902</v>
      </c>
    </row>
    <row r="642" spans="5:8" ht="12.75">
      <c r="E642" s="6" t="s">
        <v>948</v>
      </c>
      <c r="F642" s="19" t="str">
        <f t="shared" si="49"/>
        <v>100 us</v>
      </c>
      <c r="G642" s="21">
        <v>100</v>
      </c>
      <c r="H642" s="19">
        <f t="shared" si="48"/>
        <v>10000</v>
      </c>
    </row>
    <row r="643" spans="5:8" ht="12.75">
      <c r="E643" s="6" t="s">
        <v>949</v>
      </c>
      <c r="F643" s="19" t="str">
        <f t="shared" si="49"/>
        <v>50 us</v>
      </c>
      <c r="G643" s="22">
        <v>50</v>
      </c>
      <c r="H643" s="19">
        <f t="shared" si="48"/>
        <v>20000</v>
      </c>
    </row>
    <row r="644" spans="5:8" ht="12.75">
      <c r="E644" s="6" t="s">
        <v>950</v>
      </c>
      <c r="F644" s="19" t="str">
        <f t="shared" si="49"/>
        <v>20 us</v>
      </c>
      <c r="G644" s="22">
        <v>20</v>
      </c>
      <c r="H644" s="19">
        <f t="shared" si="48"/>
        <v>50000</v>
      </c>
    </row>
    <row r="645" spans="5:8" ht="12.75">
      <c r="E645" s="6" t="s">
        <v>227</v>
      </c>
      <c r="F645" s="19" t="str">
        <f t="shared" si="49"/>
        <v>10 us</v>
      </c>
      <c r="G645" s="23">
        <v>10</v>
      </c>
      <c r="H645" s="19">
        <f t="shared" si="48"/>
        <v>100000</v>
      </c>
    </row>
  </sheetData>
  <mergeCells count="2">
    <mergeCell ref="A4:B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BPE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ISPEWO</dc:creator>
  <cp:keywords/>
  <dc:description/>
  <cp:lastModifiedBy>Sony Electronics</cp:lastModifiedBy>
  <cp:lastPrinted>2000-02-29T17:27:21Z</cp:lastPrinted>
  <dcterms:created xsi:type="dcterms:W3CDTF">2000-02-10T13:19:47Z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